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A1EA4608-1896-443B-8E16-8DCB47AA4A63}"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0-23" sheetId="80" r:id="rId3"/>
    <sheet name="Details 2023-10-24" sheetId="81" r:id="rId4"/>
    <sheet name="Details 2023-10-25" sheetId="82" r:id="rId5"/>
    <sheet name="Details 2023-10-26" sheetId="83" r:id="rId6"/>
    <sheet name="Details 2023-10-27"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2023-10-23'!$A$1:$F$9</definedName>
    <definedName name="_xlnm.Print_Area" localSheetId="3">'Details 2023-10-24'!$A$1:$F$9</definedName>
    <definedName name="_xlnm.Print_Area" localSheetId="4">'Details 2023-10-25'!$A$1:$F$9</definedName>
    <definedName name="_xlnm.Print_Area" localSheetId="5">'Details 2023-10-26'!$A$1:$F$9</definedName>
    <definedName name="_xlnm.Print_Area" localSheetId="6">'Details 2023-10-27'!$A$1:$F$9</definedName>
    <definedName name="_xlnm.Print_Area" localSheetId="1">Gesamtübersicht!$A$1:$I$17</definedName>
    <definedName name="_xlnm.Print_Area" localSheetId="0">Wochenübersicht!$A$1:$I$24</definedName>
    <definedName name="_xlnm.Print_Titles" localSheetId="2">'Details 2023-10-23'!$6:$7</definedName>
    <definedName name="_xlnm.Print_Titles" localSheetId="3">'Details 2023-10-24'!$6:$7</definedName>
    <definedName name="_xlnm.Print_Titles" localSheetId="4">'Details 2023-10-25'!$6:$7</definedName>
    <definedName name="_xlnm.Print_Titles" localSheetId="5">'Details 2023-10-26'!$6:$7</definedName>
    <definedName name="_xlnm.Print_Titles" localSheetId="6">'Details 2023-10-27'!$6:$7</definedName>
    <definedName name="_xlnm.Print_Titles" localSheetId="1">Gesamtübersicht!$6:$7</definedName>
    <definedName name="_xlnm.Print_Titles" localSheetId="0">Wochenübersicht!$6:$7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J7" i="85"/>
  <c r="I7" i="85"/>
  <c r="G7" i="85"/>
  <c r="F7" i="85"/>
  <c r="E7" i="85"/>
  <c r="D7" i="85"/>
  <c r="C7" i="85"/>
  <c r="H7" i="85" l="1"/>
  <c r="J12" i="79" l="1"/>
  <c r="I12" i="79"/>
  <c r="F12" i="79"/>
  <c r="G12" i="79"/>
  <c r="E12" i="79"/>
  <c r="D12" i="79"/>
  <c r="J11" i="79" l="1"/>
  <c r="J10" i="79"/>
  <c r="J9" i="79"/>
  <c r="J8" i="79"/>
  <c r="I11" i="79"/>
  <c r="I10" i="79"/>
  <c r="I9" i="79"/>
  <c r="I8" i="79"/>
  <c r="E11" i="79"/>
  <c r="F11" i="79"/>
  <c r="G11" i="79"/>
  <c r="D11" i="79"/>
  <c r="E10" i="79"/>
  <c r="F10" i="79"/>
  <c r="G10" i="79"/>
  <c r="D10" i="79"/>
  <c r="E9" i="79"/>
  <c r="F9" i="79"/>
  <c r="G9" i="79"/>
  <c r="D9" i="79"/>
  <c r="E8" i="79"/>
  <c r="F8" i="79"/>
  <c r="G8" i="79"/>
  <c r="D8" i="79"/>
  <c r="E7" i="79" l="1"/>
  <c r="I7" i="79"/>
  <c r="J7" i="79"/>
  <c r="D7" i="79"/>
  <c r="G7" i="79"/>
  <c r="F7" i="79"/>
  <c r="B4" i="80"/>
  <c r="D7" i="84"/>
  <c r="H12" i="79" s="1"/>
  <c r="K12" i="79" s="1"/>
  <c r="C7" i="84"/>
  <c r="C12" i="79" s="1"/>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<sst xmlns="http://schemas.openxmlformats.org/spreadsheetml/2006/main" count="2489" uniqueCount="29">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</sst>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3">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1"/>
      <c r="C4" s="5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112967</v>
      </c>
      <c r="D7" s="7">
        <f t="shared" ref="D7:G7" si="0">+SUM(D8:D12)</f>
        <v>87428</v>
      </c>
      <c r="E7" s="7">
        <f t="shared" si="0"/>
        <v>18353</v>
      </c>
      <c r="F7" s="7">
        <f t="shared" si="0"/>
        <v>3427</v>
      </c>
      <c r="G7" s="7">
        <f t="shared" si="0"/>
        <v>3759</v>
      </c>
      <c r="H7" s="43">
        <f>K7/C7</f>
        <v>18.827165263519433</v>
      </c>
      <c r="I7" s="42">
        <f>+MAX(I8:I12)</f>
        <v>19.2</v>
      </c>
      <c r="J7" s="42">
        <f>+MIN(J8:J12)</f>
        <v>18.350000000000001</v>
      </c>
      <c r="K7" s="41">
        <f>SUM(K8:K12)</f>
        <v>2126848.3783239997</v>
      </c>
    </row>
    <row r="8" spans="1:126" s="5" customFormat="1">
      <c r="A8" s="11"/>
      <c r="B8" s="15">
        <v>45222</v>
      </c>
      <c r="C8" s="16">
        <f>+'Details 2023-10-23'!C7</f>
        <v>24611</v>
      </c>
      <c r="D8" s="36">
        <f>+SUMIF('Details 2023-10-23'!$F$8:$F$5000,Wochenübersicht!D$1,'Details 2023-10-23'!$C$8:$C$5000)</f>
        <v>19516</v>
      </c>
      <c r="E8" s="36">
        <f>+SUMIF('Details 2023-10-23'!$F$8:$F$5000,Wochenübersicht!E$1,'Details 2023-10-23'!$C$8:$C$5000)</f>
        <v>3672</v>
      </c>
      <c r="F8" s="36">
        <f>+SUMIF('Details 2023-10-23'!$F$8:$F$5000,Wochenübersicht!F$1,'Details 2023-10-23'!$C$8:$C$5000)</f>
        <v>680</v>
      </c>
      <c r="G8" s="36">
        <f>+SUMIF('Details 2023-10-23'!$F$8:$F$5000,Wochenübersicht!G$1,'Details 2023-10-23'!$C$8:$C$5000)</f>
        <v>743</v>
      </c>
      <c r="H8" s="44">
        <f>ROUND('Details 2023-10-23'!$D$7,6)</f>
        <v>18.722822000000001</v>
      </c>
      <c r="I8" s="38">
        <f>+MAX('Details 2023-10-23'!$D$8:$D$5000)</f>
        <v>18.989999999999998</v>
      </c>
      <c r="J8" s="38">
        <f>+MIN('Details 2023-10-23'!$D$8:$D$5000)</f>
        <v>18.37</v>
      </c>
      <c r="K8" s="37">
        <f>+C8*H8</f>
        <v>460787.37224200001</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45223</v>
      </c>
      <c r="C9" s="16">
        <f>+'Details 2023-10-24'!C7</f>
        <v>23569</v>
      </c>
      <c r="D9" s="36">
        <f>+SUMIF('Details 2023-10-24'!$F$8:$F$5000,Wochenübersicht!D$1,'Details 2023-10-24'!$C$8:$C$5000)</f>
        <v>18292</v>
      </c>
      <c r="E9" s="36">
        <f>+SUMIF('Details 2023-10-24'!$F$8:$F$5000,Wochenübersicht!E$1,'Details 2023-10-24'!$C$8:$C$5000)</f>
        <v>3763</v>
      </c>
      <c r="F9" s="36">
        <f>+SUMIF('Details 2023-10-24'!$F$8:$F$5000,Wochenübersicht!F$1,'Details 2023-10-24'!$C$8:$C$5000)</f>
        <v>730</v>
      </c>
      <c r="G9" s="36">
        <f>+SUMIF('Details 2023-10-24'!$F$8:$F$5000,Wochenübersicht!G$1,'Details 2023-10-24'!$C$8:$C$5000)</f>
        <v>784</v>
      </c>
      <c r="H9" s="44">
        <f>ROUND('Details 2023-10-24'!$D$7,6)</f>
        <v>19.013128999999999</v>
      </c>
      <c r="I9" s="38">
        <f>+MAX('Details 2023-10-24'!$D$8:$D$5000)</f>
        <v>19.2</v>
      </c>
      <c r="J9" s="38">
        <f>+MIN('Details 2023-10-24'!$D$8:$D$5000)</f>
        <v>18.86</v>
      </c>
      <c r="K9" s="37">
        <f t="shared" ref="K9:K12" si="1">+C9*H9</f>
        <v>448120.437401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45224</v>
      </c>
      <c r="C10" s="16">
        <f>+'Details 2023-10-25'!C7</f>
        <v>24976</v>
      </c>
      <c r="D10" s="36">
        <f>+SUMIF('Details 2023-10-25'!$F$8:$F$4989,Wochenübersicht!D$1,'Details 2023-10-25'!$C$8:$C$4989)</f>
        <v>19571</v>
      </c>
      <c r="E10" s="36">
        <f>+SUMIF('Details 2023-10-25'!$F$8:$F$4989,Wochenübersicht!E$1,'Details 2023-10-25'!$C$8:$C$4989)</f>
        <v>3889</v>
      </c>
      <c r="F10" s="36">
        <f>+SUMIF('Details 2023-10-25'!$F$8:$F$4989,Wochenübersicht!F$1,'Details 2023-10-25'!$C$8:$C$4989)</f>
        <v>730</v>
      </c>
      <c r="G10" s="36">
        <f>+SUMIF('Details 2023-10-25'!$F$8:$F$4989,Wochenübersicht!G$1,'Details 2023-10-25'!$C$8:$C$4989)</f>
        <v>786</v>
      </c>
      <c r="H10" s="44">
        <f>ROUND('Details 2023-10-25'!$D$7,6)</f>
        <v>18.851887000000001</v>
      </c>
      <c r="I10" s="38">
        <f>+MAX('Details 2023-10-25'!$D$8:$D$4989)</f>
        <v>19.11</v>
      </c>
      <c r="J10" s="38">
        <f>+MIN('Details 2023-10-25'!$D$8:$D$4989)</f>
        <v>18.59</v>
      </c>
      <c r="K10" s="37">
        <f t="shared" si="1"/>
        <v>470844.72971200006</v>
      </c>
    </row>
    <row r="11" spans="1:126">
      <c r="B11" s="15">
        <f t="shared" si="2"/>
        <v>45225</v>
      </c>
      <c r="C11" s="16">
        <f>+'Details 2023-10-26'!C7</f>
        <v>22704</v>
      </c>
      <c r="D11" s="36">
        <f>+SUMIF('Details 2023-10-26'!$F$8:$F$5000,Wochenübersicht!D$1,'Details 2023-10-26'!$C$8:$C$5000)</f>
        <v>17311</v>
      </c>
      <c r="E11" s="36">
        <f>+SUMIF('Details 2023-10-26'!$F$8:$F$5000,Wochenübersicht!E$1,'Details 2023-10-26'!$C$8:$C$5000)</f>
        <v>3909</v>
      </c>
      <c r="F11" s="36">
        <f>+SUMIF('Details 2023-10-26'!$F$8:$F$5000,Wochenübersicht!F$1,'Details 2023-10-26'!$C$8:$C$5000)</f>
        <v>702</v>
      </c>
      <c r="G11" s="36">
        <f>+SUMIF('Details 2023-10-26'!$F$8:$F$5000,Wochenübersicht!G$1,'Details 2023-10-26'!$C$8:$C$5000)</f>
        <v>782</v>
      </c>
      <c r="H11" s="44">
        <f>ROUND('Details 2023-10-26'!$D$7,6)</f>
        <v>18.897808999999999</v>
      </c>
      <c r="I11" s="38">
        <f>+MAX('Details 2023-10-26'!$D$8:$D$5000)</f>
        <v>19.05</v>
      </c>
      <c r="J11" s="38">
        <f>+MIN('Details 2023-10-26'!$D$8:$D$5000)</f>
        <v>18.739999999999998</v>
      </c>
      <c r="K11" s="37">
        <f t="shared" si="1"/>
        <v>429055.85553599999</v>
      </c>
    </row>
    <row r="12" spans="1:126">
      <c r="B12" s="15">
        <f t="shared" si="2"/>
        <v>45226</v>
      </c>
      <c r="C12" s="16">
        <f>+'Details 2023-10-27'!C7</f>
        <v>17107</v>
      </c>
      <c r="D12" s="36">
        <f>+SUMIF('Details 2023-10-27'!$F$8:$F$5000,Wochenübersicht!D$1,'Details 2023-10-27'!$C$8:$C$5000)</f>
        <v>12738</v>
      </c>
      <c r="E12" s="36">
        <f>+SUMIF('Details 2023-10-27'!$F$8:$F$5000,Wochenübersicht!E$1,'Details 2023-10-27'!$C$8:$C$5000)</f>
        <v>3120</v>
      </c>
      <c r="F12" s="36">
        <f>+SUMIF('Details 2023-10-27'!$F$8:$F$5000,Wochenübersicht!F$1,'Details 2023-10-27'!$C$8:$C$5000)</f>
        <v>585</v>
      </c>
      <c r="G12" s="36">
        <f>+SUMIF('Details 2023-10-27'!$F$8:$F$5000,Wochenübersicht!G$1,'Details 2023-10-27'!$C$8:$C$5000)</f>
        <v>664</v>
      </c>
      <c r="H12" s="44">
        <f>+ROUND('Details 2023-10-27'!$D$7,6)</f>
        <v>18.591218999999999</v>
      </c>
      <c r="I12" s="38">
        <f>+MAX('Details 2023-10-27'!$D$8:$D$5000)</f>
        <v>18.78</v>
      </c>
      <c r="J12" s="38">
        <f>+MIN('Details 2023-10-27'!$D$8:$D$5000)</f>
        <v>18.350000000000001</v>
      </c>
      <c r="K12" s="37">
        <f t="shared" si="1"/>
        <v>318039.98343299999</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4"/>
  <sheetViews>
    <sheetView showGridLines="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51"/>
      <c r="C4" s="5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+SUM(C8:C27)</f>
        <v>432502</v>
      </c>
      <c r="D7" s="7">
        <f>+SUM(D8:D27)</f>
        <v>346085</v>
      </c>
      <c r="E7" s="7">
        <f>+SUM(E8:E27)</f>
        <v>59983</v>
      </c>
      <c r="F7" s="7">
        <f>+SUM(F8:F27)</f>
        <v>12639</v>
      </c>
      <c r="G7" s="7">
        <f>+SUM(G8:G27)</f>
        <v>13795</v>
      </c>
      <c r="H7" s="43">
        <f>K7/C7</f>
        <v>18.757306073488675</v>
      </c>
      <c r="I7" s="42">
        <f>+MAX(I8:I27)</f>
        <v>19.59</v>
      </c>
      <c r="J7" s="42">
        <f>+MIN(J8:J27)</f>
        <v>17.73</v>
      </c>
      <c r="K7" s="41">
        <f>SUM(K8:K27)</f>
        <v>8112572.3913959991</v>
      </c>
    </row>
    <row r="8" spans="1:126" s="5" customFormat="1">
      <c r="A8" s="11"/>
      <c r="B8" s="15">
        <v>45226</v>
      </c>
      <c r="C8" s="16">
        <v>17107</v>
      </c>
      <c r="D8" s="36">
        <v>12738</v>
      </c>
      <c r="E8" s="36">
        <v>3120</v>
      </c>
      <c r="F8" s="36">
        <v>585</v>
      </c>
      <c r="G8" s="36">
        <v>664</v>
      </c>
      <c r="H8" s="44">
        <v>18.591218999999999</v>
      </c>
      <c r="I8" s="38">
        <v>18.78</v>
      </c>
      <c r="J8" s="38">
        <v>18.350000000000001</v>
      </c>
      <c r="K8" s="37">
        <v>318039.98343299999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45225</v>
      </c>
      <c r="C9" s="16">
        <v>22704</v>
      </c>
      <c r="D9" s="36">
        <v>17311</v>
      </c>
      <c r="E9" s="36">
        <v>3909</v>
      </c>
      <c r="F9" s="36">
        <v>702</v>
      </c>
      <c r="G9" s="36">
        <v>782</v>
      </c>
      <c r="H9" s="44">
        <v>18.897808999999999</v>
      </c>
      <c r="I9" s="38">
        <v>19.05</v>
      </c>
      <c r="J9" s="38">
        <v>18.739999999999998</v>
      </c>
      <c r="K9" s="37">
        <v>429055.85553599999</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45224</v>
      </c>
      <c r="C10" s="16">
        <v>24976</v>
      </c>
      <c r="D10" s="36">
        <v>19571</v>
      </c>
      <c r="E10" s="36">
        <v>3889</v>
      </c>
      <c r="F10" s="36">
        <v>730</v>
      </c>
      <c r="G10" s="36">
        <v>786</v>
      </c>
      <c r="H10" s="44">
        <v>18.851887000000001</v>
      </c>
      <c r="I10" s="38">
        <v>19.11</v>
      </c>
      <c r="J10" s="38">
        <v>18.59</v>
      </c>
      <c r="K10" s="37">
        <v>470844.72971200006</v>
      </c>
    </row>
    <row r="11" spans="1:126">
      <c r="B11" s="15">
        <v>45223</v>
      </c>
      <c r="C11" s="16">
        <v>23569</v>
      </c>
      <c r="D11" s="36">
        <v>18292</v>
      </c>
      <c r="E11" s="36">
        <v>3763</v>
      </c>
      <c r="F11" s="36">
        <v>730</v>
      </c>
      <c r="G11" s="36">
        <v>784</v>
      </c>
      <c r="H11" s="44">
        <v>19.013128999999999</v>
      </c>
      <c r="I11" s="38">
        <v>19.2</v>
      </c>
      <c r="J11" s="38">
        <v>18.86</v>
      </c>
      <c r="K11" s="37">
        <v>448120.437401</v>
      </c>
    </row>
    <row r="12" spans="1:126">
      <c r="B12" s="15">
        <v>45222</v>
      </c>
      <c r="C12" s="16">
        <v>24611</v>
      </c>
      <c r="D12" s="36">
        <v>19516</v>
      </c>
      <c r="E12" s="36">
        <v>3672</v>
      </c>
      <c r="F12" s="36">
        <v>680</v>
      </c>
      <c r="G12" s="36">
        <v>743</v>
      </c>
      <c r="H12" s="44">
        <v>18.722822000000001</v>
      </c>
      <c r="I12" s="38">
        <v>18.989999999999998</v>
      </c>
      <c r="J12" s="38">
        <v>18.37</v>
      </c>
      <c r="K12" s="37">
        <v>460787.37224200001</v>
      </c>
      <c r="DO12" s="1"/>
      <c r="DP12" s="1"/>
      <c r="DQ12" s="1"/>
      <c r="DR12" s="1"/>
      <c r="DS12" s="1"/>
      <c r="DT12" s="1"/>
      <c r="DU12" s="1"/>
      <c r="DV12" s="1"/>
    </row>
    <row r="13" spans="1:126">
      <c r="B13" s="45">
        <v>45219</v>
      </c>
      <c r="C13" s="46">
        <v>23984</v>
      </c>
      <c r="D13" s="47">
        <v>19045</v>
      </c>
      <c r="E13" s="47">
        <v>3510</v>
      </c>
      <c r="F13" s="47">
        <v>706</v>
      </c>
      <c r="G13" s="47">
        <v>723</v>
      </c>
      <c r="H13" s="50">
        <v>18.787814999999998</v>
      </c>
      <c r="I13" s="49">
        <v>18.989999999999998</v>
      </c>
      <c r="J13" s="49">
        <v>18.45</v>
      </c>
      <c r="K13" s="48">
        <v>450606.95495999994</v>
      </c>
      <c r="O13" s="25"/>
      <c r="DO13" s="1"/>
      <c r="DP13" s="1"/>
      <c r="DQ13" s="1"/>
      <c r="DR13" s="1"/>
      <c r="DS13" s="1"/>
      <c r="DT13" s="1"/>
      <c r="DU13" s="1"/>
      <c r="DV13" s="1"/>
    </row>
    <row r="14" spans="1:126">
      <c r="B14" s="45">
        <v>45218</v>
      </c>
      <c r="C14" s="46">
        <v>22766</v>
      </c>
      <c r="D14" s="47">
        <v>17724</v>
      </c>
      <c r="E14" s="47">
        <v>3588</v>
      </c>
      <c r="F14" s="47">
        <v>722</v>
      </c>
      <c r="G14" s="47">
        <v>732</v>
      </c>
      <c r="H14" s="50">
        <v>18.875261999999999</v>
      </c>
      <c r="I14" s="49">
        <v>18.989999999999998</v>
      </c>
      <c r="J14" s="49">
        <v>18.72</v>
      </c>
      <c r="K14" s="48">
        <v>429714.21469200001</v>
      </c>
      <c r="O14" s="25"/>
      <c r="DO14" s="1"/>
      <c r="DP14" s="1"/>
      <c r="DQ14" s="1"/>
      <c r="DR14" s="1"/>
      <c r="DS14" s="1"/>
      <c r="DT14" s="1"/>
      <c r="DU14" s="1"/>
      <c r="DV14" s="1"/>
    </row>
    <row r="15" spans="1:126">
      <c r="B15" s="45">
        <v>45217</v>
      </c>
      <c r="C15" s="46">
        <v>20483</v>
      </c>
      <c r="D15" s="47">
        <v>15398</v>
      </c>
      <c r="E15" s="47">
        <v>3625</v>
      </c>
      <c r="F15" s="47">
        <v>730</v>
      </c>
      <c r="G15" s="47">
        <v>730</v>
      </c>
      <c r="H15" s="50">
        <v>18.994603999999999</v>
      </c>
      <c r="I15" s="49">
        <v>19.14</v>
      </c>
      <c r="J15" s="49">
        <v>18.78</v>
      </c>
      <c r="K15" s="48">
        <v>389066.47373199998</v>
      </c>
      <c r="O15" s="25"/>
      <c r="DO15" s="1"/>
      <c r="DP15" s="1"/>
      <c r="DQ15" s="1"/>
      <c r="DR15" s="1"/>
      <c r="DS15" s="1"/>
      <c r="DT15" s="1"/>
      <c r="DU15" s="1"/>
      <c r="DV15" s="1"/>
    </row>
    <row r="16" spans="1:126">
      <c r="B16" s="45">
        <v>45216</v>
      </c>
      <c r="C16" s="46">
        <v>24889</v>
      </c>
      <c r="D16" s="47">
        <v>19994</v>
      </c>
      <c r="E16" s="47">
        <v>3457</v>
      </c>
      <c r="F16" s="47">
        <v>719</v>
      </c>
      <c r="G16" s="47">
        <v>719</v>
      </c>
      <c r="H16" s="50">
        <v>19.063714999999998</v>
      </c>
      <c r="I16" s="49">
        <v>19.21</v>
      </c>
      <c r="J16" s="49">
        <v>18.89</v>
      </c>
      <c r="K16" s="48">
        <v>474476.80263499997</v>
      </c>
      <c r="O16" s="25"/>
      <c r="DO16" s="1"/>
      <c r="DP16" s="1"/>
      <c r="DQ16" s="1"/>
      <c r="DR16" s="1"/>
      <c r="DS16" s="1"/>
      <c r="DT16" s="1"/>
      <c r="DU16" s="1"/>
      <c r="DV16" s="1"/>
    </row>
    <row r="17" spans="2:126">
      <c r="B17" s="45">
        <v>45215</v>
      </c>
      <c r="C17" s="46">
        <v>24440</v>
      </c>
      <c r="D17" s="47">
        <v>19736</v>
      </c>
      <c r="E17" s="47">
        <v>3302</v>
      </c>
      <c r="F17" s="47">
        <v>679</v>
      </c>
      <c r="G17" s="47">
        <v>723</v>
      </c>
      <c r="H17" s="50">
        <v>18.972937999999999</v>
      </c>
      <c r="I17" s="49">
        <v>19.100000000000001</v>
      </c>
      <c r="J17" s="49">
        <v>18.73</v>
      </c>
      <c r="K17" s="48">
        <v>463698.60472</v>
      </c>
      <c r="O17" s="25"/>
      <c r="DO17" s="1"/>
      <c r="DP17" s="1"/>
      <c r="DQ17" s="1"/>
      <c r="DR17" s="1"/>
      <c r="DS17" s="1"/>
      <c r="DT17" s="1"/>
      <c r="DU17" s="1"/>
      <c r="DV17" s="1"/>
    </row>
    <row r="18" spans="2:126">
      <c r="B18" s="45">
        <v>45212</v>
      </c>
      <c r="C18" s="46">
        <v>24880</v>
      </c>
      <c r="D18" s="47">
        <v>20186</v>
      </c>
      <c r="E18" s="47">
        <v>3227</v>
      </c>
      <c r="F18" s="47">
        <v>705</v>
      </c>
      <c r="G18" s="47">
        <v>762</v>
      </c>
      <c r="H18" s="50">
        <v>19.162523</v>
      </c>
      <c r="I18" s="49">
        <v>19.46</v>
      </c>
      <c r="J18" s="49">
        <v>18.87</v>
      </c>
      <c r="K18" s="48">
        <v>476763.57224000001</v>
      </c>
      <c r="O18" s="25"/>
      <c r="DO18" s="1"/>
      <c r="DP18" s="1"/>
      <c r="DQ18" s="1"/>
      <c r="DR18" s="1"/>
      <c r="DS18" s="1"/>
      <c r="DT18" s="1"/>
      <c r="DU18" s="1"/>
      <c r="DV18" s="1"/>
    </row>
    <row r="19" spans="2:126">
      <c r="B19" s="45">
        <v>45211</v>
      </c>
      <c r="C19" s="46">
        <v>23095</v>
      </c>
      <c r="D19" s="47">
        <v>18940</v>
      </c>
      <c r="E19" s="47">
        <v>2759</v>
      </c>
      <c r="F19" s="47">
        <v>651</v>
      </c>
      <c r="G19" s="47">
        <v>745</v>
      </c>
      <c r="H19" s="50">
        <v>19.319489000000001</v>
      </c>
      <c r="I19" s="49">
        <v>19.59</v>
      </c>
      <c r="J19" s="49">
        <v>18.97</v>
      </c>
      <c r="K19" s="48">
        <v>446183.59845500003</v>
      </c>
      <c r="O19" s="25"/>
      <c r="DO19" s="1"/>
      <c r="DP19" s="1"/>
      <c r="DQ19" s="1"/>
      <c r="DR19" s="1"/>
      <c r="DS19" s="1"/>
      <c r="DT19" s="1"/>
      <c r="DU19" s="1"/>
      <c r="DV19" s="1"/>
    </row>
    <row r="20" spans="2:126">
      <c r="B20" s="45">
        <v>45210</v>
      </c>
      <c r="C20" s="46">
        <v>22417</v>
      </c>
      <c r="D20" s="47">
        <v>18432</v>
      </c>
      <c r="E20" s="47">
        <v>2624</v>
      </c>
      <c r="F20" s="47">
        <v>628</v>
      </c>
      <c r="G20" s="47">
        <v>733</v>
      </c>
      <c r="H20" s="50">
        <v>19.007455</v>
      </c>
      <c r="I20" s="49">
        <v>19.309999999999999</v>
      </c>
      <c r="J20" s="49">
        <v>18.71</v>
      </c>
      <c r="K20" s="48">
        <v>426090.11873500003</v>
      </c>
      <c r="O20" s="25"/>
      <c r="DO20" s="1"/>
      <c r="DP20" s="1"/>
      <c r="DQ20" s="1"/>
      <c r="DR20" s="1"/>
      <c r="DS20" s="1"/>
      <c r="DT20" s="1"/>
      <c r="DU20" s="1"/>
      <c r="DV20" s="1"/>
    </row>
    <row r="21" spans="2:126">
      <c r="B21" s="45">
        <v>45209</v>
      </c>
      <c r="C21" s="46">
        <v>11591</v>
      </c>
      <c r="D21" s="47">
        <v>9680</v>
      </c>
      <c r="E21" s="47">
        <v>1260</v>
      </c>
      <c r="F21" s="47">
        <v>307</v>
      </c>
      <c r="G21" s="47">
        <v>344</v>
      </c>
      <c r="H21" s="50">
        <v>19.041005999999999</v>
      </c>
      <c r="I21" s="49">
        <v>19.07</v>
      </c>
      <c r="J21" s="49">
        <v>18.71</v>
      </c>
      <c r="K21" s="48">
        <v>220704.30054599998</v>
      </c>
      <c r="O21" s="25"/>
      <c r="DO21" s="1"/>
      <c r="DP21" s="1"/>
      <c r="DQ21" s="1"/>
      <c r="DR21" s="1"/>
      <c r="DS21" s="1"/>
      <c r="DT21" s="1"/>
      <c r="DU21" s="1"/>
      <c r="DV21" s="1"/>
    </row>
    <row r="22" spans="2:126">
      <c r="B22" s="45">
        <v>45208</v>
      </c>
      <c r="C22" s="46">
        <v>20822</v>
      </c>
      <c r="D22" s="47">
        <v>17044</v>
      </c>
      <c r="E22" s="47">
        <v>2495</v>
      </c>
      <c r="F22" s="47">
        <v>578</v>
      </c>
      <c r="G22" s="47">
        <v>705</v>
      </c>
      <c r="H22" s="50">
        <v>18.199892999999999</v>
      </c>
      <c r="I22" s="49">
        <v>18.39</v>
      </c>
      <c r="J22" s="49">
        <v>18.09</v>
      </c>
      <c r="K22" s="48">
        <v>378958.17204599996</v>
      </c>
      <c r="O22" s="25"/>
      <c r="DO22" s="1"/>
      <c r="DP22" s="1"/>
      <c r="DQ22" s="1"/>
      <c r="DR22" s="1"/>
      <c r="DS22" s="1"/>
      <c r="DT22" s="1"/>
      <c r="DU22" s="1"/>
      <c r="DV22" s="1"/>
    </row>
    <row r="23" spans="2:126">
      <c r="B23" s="45">
        <v>45205</v>
      </c>
      <c r="C23" s="46">
        <v>20709</v>
      </c>
      <c r="D23" s="47">
        <v>16954</v>
      </c>
      <c r="E23" s="47">
        <v>2504</v>
      </c>
      <c r="F23" s="47">
        <v>593</v>
      </c>
      <c r="G23" s="47">
        <v>658</v>
      </c>
      <c r="H23" s="50">
        <v>18.246877000000001</v>
      </c>
      <c r="I23" s="49">
        <v>18.39</v>
      </c>
      <c r="J23" s="49">
        <v>18.149999999999999</v>
      </c>
      <c r="K23" s="48">
        <v>377874.57579300005</v>
      </c>
      <c r="O23" s="25"/>
      <c r="DO23" s="1"/>
      <c r="DP23" s="1"/>
      <c r="DQ23" s="1"/>
      <c r="DR23" s="1"/>
      <c r="DS23" s="1"/>
      <c r="DT23" s="1"/>
      <c r="DU23" s="1"/>
      <c r="DV23" s="1"/>
    </row>
    <row r="24" spans="2:126">
      <c r="B24" s="45">
        <v>45204</v>
      </c>
      <c r="C24" s="46">
        <v>20280</v>
      </c>
      <c r="D24" s="47">
        <v>16587</v>
      </c>
      <c r="E24" s="47">
        <v>2502</v>
      </c>
      <c r="F24" s="47">
        <v>548</v>
      </c>
      <c r="G24" s="47">
        <v>643</v>
      </c>
      <c r="H24" s="50">
        <v>18.309314000000001</v>
      </c>
      <c r="I24" s="49">
        <v>18.45</v>
      </c>
      <c r="J24" s="49">
        <v>18.05</v>
      </c>
      <c r="K24" s="48">
        <v>371312.88792000001</v>
      </c>
      <c r="O24" s="25"/>
      <c r="DO24" s="1"/>
      <c r="DP24" s="1"/>
      <c r="DQ24" s="1"/>
      <c r="DR24" s="1"/>
      <c r="DS24" s="1"/>
      <c r="DT24" s="1"/>
      <c r="DU24" s="1"/>
      <c r="DV24" s="1"/>
    </row>
    <row r="25" spans="2:126">
      <c r="B25" s="45">
        <v>45203</v>
      </c>
      <c r="C25" s="46">
        <v>20483</v>
      </c>
      <c r="D25" s="47">
        <v>16822</v>
      </c>
      <c r="E25" s="47">
        <v>2463</v>
      </c>
      <c r="F25" s="47">
        <v>565</v>
      </c>
      <c r="G25" s="47">
        <v>633</v>
      </c>
      <c r="H25" s="50">
        <v>18.230978</v>
      </c>
      <c r="I25" s="49">
        <v>18.399999999999999</v>
      </c>
      <c r="J25" s="49">
        <v>17.86</v>
      </c>
      <c r="K25" s="48">
        <v>373425.12237400003</v>
      </c>
      <c r="O25" s="25"/>
      <c r="DO25" s="1"/>
      <c r="DP25" s="1"/>
      <c r="DQ25" s="1"/>
      <c r="DR25" s="1"/>
      <c r="DS25" s="1"/>
      <c r="DT25" s="1"/>
      <c r="DU25" s="1"/>
      <c r="DV25" s="1"/>
    </row>
    <row r="26" spans="2:126">
      <c r="B26" s="45">
        <v>45202</v>
      </c>
      <c r="C26" s="46">
        <v>19744</v>
      </c>
      <c r="D26" s="47">
        <v>16322</v>
      </c>
      <c r="E26" s="47">
        <v>2255</v>
      </c>
      <c r="F26" s="47">
        <v>554</v>
      </c>
      <c r="G26" s="47">
        <v>613</v>
      </c>
      <c r="H26" s="50">
        <v>18.179445000000001</v>
      </c>
      <c r="I26" s="49">
        <v>18.309999999999999</v>
      </c>
      <c r="J26" s="49">
        <v>17.73</v>
      </c>
      <c r="K26" s="48">
        <v>358934.96208000003</v>
      </c>
      <c r="O26" s="25"/>
      <c r="DO26" s="1"/>
      <c r="DP26" s="1"/>
      <c r="DQ26" s="1"/>
      <c r="DR26" s="1"/>
      <c r="DS26" s="1"/>
      <c r="DT26" s="1"/>
      <c r="DU26" s="1"/>
      <c r="DV26" s="1"/>
    </row>
    <row r="27" spans="2:126">
      <c r="B27" s="45">
        <v>45201</v>
      </c>
      <c r="C27" s="46">
        <v>18952</v>
      </c>
      <c r="D27" s="47">
        <v>15793</v>
      </c>
      <c r="E27" s="47">
        <v>2059</v>
      </c>
      <c r="F27" s="47">
        <v>527</v>
      </c>
      <c r="G27" s="47">
        <v>573</v>
      </c>
      <c r="H27" s="50">
        <v>18.357621999999999</v>
      </c>
      <c r="I27" s="49">
        <v>18.61</v>
      </c>
      <c r="J27" s="49">
        <v>18.04</v>
      </c>
      <c r="K27" s="48">
        <v>347913.65214399999</v>
      </c>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DO216" s="1"/>
      <c r="DP216" s="1"/>
      <c r="DQ216" s="1"/>
      <c r="DR216" s="1"/>
      <c r="DS216" s="1"/>
      <c r="DT216" s="1"/>
      <c r="DU216" s="1"/>
      <c r="DV216" s="1"/>
    </row>
    <row r="217" spans="2:126">
      <c r="B217" s="18"/>
      <c r="C217" s="19"/>
      <c r="D217" s="20"/>
      <c r="E217" s="17"/>
      <c r="F217" s="17"/>
      <c r="G217" s="17"/>
      <c r="H217" s="17"/>
      <c r="K217" s="2" t="s">
        <v>7</v>
      </c>
      <c r="L217" s="2" t="s">
        <v>11</v>
      </c>
      <c r="DO217" s="1"/>
      <c r="DP217" s="1"/>
      <c r="DQ217" s="1"/>
      <c r="DR217" s="1"/>
      <c r="DS217" s="1"/>
      <c r="DT217" s="1"/>
      <c r="DU217" s="1"/>
      <c r="DV217" s="1"/>
    </row>
    <row r="218" spans="2:126">
      <c r="B218" s="18"/>
      <c r="C218" s="19"/>
      <c r="D218" s="20"/>
      <c r="E218" s="17"/>
      <c r="F218" s="17"/>
      <c r="G218" s="17"/>
      <c r="H218" s="17"/>
      <c r="K218" s="2" t="s">
        <v>8</v>
      </c>
      <c r="L218" s="2">
        <v>16.011551999999998</v>
      </c>
      <c r="DO218" s="1"/>
      <c r="DP218" s="1"/>
      <c r="DQ218" s="1"/>
      <c r="DR218" s="1"/>
      <c r="DS218" s="1"/>
      <c r="DT218" s="1"/>
      <c r="DU218" s="1"/>
      <c r="DV218" s="1"/>
    </row>
    <row r="219" spans="2:126">
      <c r="B219" s="18"/>
      <c r="C219" s="19"/>
      <c r="D219" s="20"/>
      <c r="E219" s="17"/>
      <c r="F219" s="17"/>
      <c r="G219" s="17"/>
      <c r="H219" s="17"/>
      <c r="K219" s="2" t="s">
        <v>9</v>
      </c>
      <c r="L219" s="2">
        <v>0</v>
      </c>
      <c r="DO219" s="1"/>
      <c r="DP219" s="1"/>
      <c r="DQ219" s="1"/>
      <c r="DR219" s="1"/>
      <c r="DS219" s="1"/>
      <c r="DT219" s="1"/>
      <c r="DU219" s="1"/>
      <c r="DV219" s="1"/>
    </row>
    <row r="220" spans="2:126">
      <c r="B220" s="18"/>
      <c r="C220" s="19"/>
      <c r="D220" s="20"/>
      <c r="E220" s="17"/>
      <c r="F220" s="17"/>
      <c r="G220" s="17"/>
      <c r="H220" s="17"/>
      <c r="K220" s="2" t="s">
        <v>10</v>
      </c>
      <c r="L220" s="2">
        <v>0</v>
      </c>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DO384" s="1"/>
      <c r="DP384" s="1"/>
      <c r="DQ384" s="1"/>
      <c r="DR384" s="1"/>
      <c r="DS384" s="1"/>
      <c r="DT384" s="1"/>
      <c r="DU384" s="1"/>
      <c r="DV384" s="1"/>
    </row>
  </sheetData>
  <autoFilter ref="B7:K7" xr:uid="{9955C229-ECCB-4CB8-B0D3-6850CF18FE45}">
    <sortState xmlns:xlrd2="http://schemas.microsoft.com/office/spreadsheetml/2017/richdata2" ref="B8:K27">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+Wochenübersicht!B8</f>
        <v>45222</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24611</v>
      </c>
      <c r="D7" s="28">
        <f>+SUMPRODUCT(C8:C20000,D8:D20000)/C7</f>
        <v>18.722821502580146</v>
      </c>
      <c r="E7" s="8" t="s">
        <v>0</v>
      </c>
      <c r="F7" s="34"/>
      <c r="H7" s="29"/>
    </row>
    <row r="8" spans="1:8">
      <c r="B8" s="30">
        <v>45222.296099074076</v>
      </c>
      <c r="C8" s="31">
        <v>68</v>
      </c>
      <c r="D8" s="32">
        <v>18.88</v>
      </c>
      <c r="E8" s="33" t="s">
        <v>0</v>
      </c>
      <c r="F8" s="33" t="s">
        <v>15</v>
      </c>
    </row>
    <row r="9" spans="1:8">
      <c r="B9" s="30">
        <v>45222.296774768518</v>
      </c>
      <c r="C9" s="31">
        <v>68</v>
      </c>
      <c r="D9" s="32">
        <v>18.899999999999999</v>
      </c>
      <c r="E9" s="33" t="s">
        <v>0</v>
      </c>
      <c r="F9" s="33" t="s">
        <v>15</v>
      </c>
    </row>
    <row r="10" spans="1:8">
      <c r="B10" s="30">
        <v>45222.297451307873</v>
      </c>
      <c r="C10" s="31">
        <v>68</v>
      </c>
      <c r="D10" s="32">
        <v>18.899999999999999</v>
      </c>
      <c r="E10" s="33" t="s">
        <v>0</v>
      </c>
      <c r="F10" s="33" t="s">
        <v>15</v>
      </c>
    </row>
    <row r="11" spans="1:8">
      <c r="B11" s="30">
        <v>45222.308471377321</v>
      </c>
      <c r="C11" s="31">
        <v>200</v>
      </c>
      <c r="D11" s="32">
        <v>18.98</v>
      </c>
      <c r="E11" s="33" t="s">
        <v>0</v>
      </c>
      <c r="F11" s="33" t="s">
        <v>16</v>
      </c>
    </row>
    <row r="12" spans="1:8">
      <c r="B12" s="30">
        <v>45222.308471493059</v>
      </c>
      <c r="C12" s="31">
        <v>4</v>
      </c>
      <c r="D12" s="32">
        <v>18.98</v>
      </c>
      <c r="E12" s="33" t="s">
        <v>0</v>
      </c>
      <c r="F12" s="33" t="s">
        <v>16</v>
      </c>
    </row>
    <row r="13" spans="1:8">
      <c r="B13" s="30">
        <v>45222.308471562501</v>
      </c>
      <c r="C13" s="31">
        <v>246</v>
      </c>
      <c r="D13" s="32">
        <v>18.97</v>
      </c>
      <c r="E13" s="33" t="s">
        <v>0</v>
      </c>
      <c r="F13" s="33" t="s">
        <v>15</v>
      </c>
    </row>
    <row r="14" spans="1:8">
      <c r="B14" s="30">
        <v>45222.308471562501</v>
      </c>
      <c r="C14" s="31">
        <v>125</v>
      </c>
      <c r="D14" s="32">
        <v>18.97</v>
      </c>
      <c r="E14" s="33" t="s">
        <v>0</v>
      </c>
      <c r="F14" s="33" t="s">
        <v>15</v>
      </c>
    </row>
    <row r="15" spans="1:8">
      <c r="B15" s="30">
        <v>45222.308471608798</v>
      </c>
      <c r="C15" s="31">
        <v>146</v>
      </c>
      <c r="D15" s="32">
        <v>18.97</v>
      </c>
      <c r="E15" s="33" t="s">
        <v>0</v>
      </c>
      <c r="F15" s="33" t="s">
        <v>15</v>
      </c>
    </row>
    <row r="16" spans="1:8">
      <c r="B16" s="30">
        <v>45222.308471643519</v>
      </c>
      <c r="C16" s="31">
        <v>46</v>
      </c>
      <c r="D16" s="32">
        <v>18.96</v>
      </c>
      <c r="E16" s="33" t="s">
        <v>0</v>
      </c>
      <c r="F16" s="33" t="s">
        <v>15</v>
      </c>
    </row>
    <row r="17" spans="2:6">
      <c r="B17" s="30">
        <v>45222.308471643519</v>
      </c>
      <c r="C17" s="31">
        <v>27</v>
      </c>
      <c r="D17" s="32">
        <v>18.97</v>
      </c>
      <c r="E17" s="33" t="s">
        <v>0</v>
      </c>
      <c r="F17" s="33" t="s">
        <v>15</v>
      </c>
    </row>
    <row r="18" spans="2:6">
      <c r="B18" s="30">
        <v>45222.30847167824</v>
      </c>
      <c r="C18" s="31">
        <v>9</v>
      </c>
      <c r="D18" s="32">
        <v>18.96</v>
      </c>
      <c r="E18" s="33" t="s">
        <v>0</v>
      </c>
      <c r="F18" s="33" t="s">
        <v>15</v>
      </c>
    </row>
    <row r="19" spans="2:6">
      <c r="B19" s="30">
        <v>45222.312257256948</v>
      </c>
      <c r="C19" s="31">
        <v>53</v>
      </c>
      <c r="D19" s="32">
        <v>18.989999999999998</v>
      </c>
      <c r="E19" s="33" t="s">
        <v>0</v>
      </c>
      <c r="F19" s="33" t="s">
        <v>15</v>
      </c>
    </row>
    <row r="20" spans="2:6">
      <c r="B20" s="30">
        <v>45222.313587847224</v>
      </c>
      <c r="C20" s="31">
        <v>56</v>
      </c>
      <c r="D20" s="32">
        <v>18.940000000000001</v>
      </c>
      <c r="E20" s="33" t="s">
        <v>0</v>
      </c>
      <c r="F20" s="33" t="s">
        <v>15</v>
      </c>
    </row>
    <row r="21" spans="2:6">
      <c r="B21" s="30">
        <v>45222.313587881945</v>
      </c>
      <c r="C21" s="31">
        <v>509</v>
      </c>
      <c r="D21" s="32">
        <v>18.940000000000001</v>
      </c>
      <c r="E21" s="33" t="s">
        <v>0</v>
      </c>
      <c r="F21" s="33" t="s">
        <v>15</v>
      </c>
    </row>
    <row r="22" spans="2:6">
      <c r="B22" s="30">
        <v>45222.313587881945</v>
      </c>
      <c r="C22" s="31">
        <v>35</v>
      </c>
      <c r="D22" s="32">
        <v>18.940000000000001</v>
      </c>
      <c r="E22" s="33" t="s">
        <v>0</v>
      </c>
      <c r="F22" s="33" t="s">
        <v>15</v>
      </c>
    </row>
    <row r="23" spans="2:6">
      <c r="B23" s="30">
        <v>45222.31489475695</v>
      </c>
      <c r="C23" s="31">
        <v>1</v>
      </c>
      <c r="D23" s="32">
        <v>18.93</v>
      </c>
      <c r="E23" s="33" t="s">
        <v>0</v>
      </c>
      <c r="F23" s="33" t="s">
        <v>18</v>
      </c>
    </row>
    <row r="24" spans="2:6">
      <c r="B24" s="30">
        <v>45222.314894791671</v>
      </c>
      <c r="C24" s="31">
        <v>2</v>
      </c>
      <c r="D24" s="32">
        <v>18.93</v>
      </c>
      <c r="E24" s="33" t="s">
        <v>0</v>
      </c>
      <c r="F24" s="33" t="s">
        <v>18</v>
      </c>
    </row>
    <row r="25" spans="2:6">
      <c r="B25" s="30">
        <v>45222.319058101857</v>
      </c>
      <c r="C25" s="31">
        <v>34</v>
      </c>
      <c r="D25" s="32">
        <v>18.940000000000001</v>
      </c>
      <c r="E25" s="33" t="s">
        <v>0</v>
      </c>
      <c r="F25" s="33" t="s">
        <v>15</v>
      </c>
    </row>
    <row r="26" spans="2:6">
      <c r="B26" s="30">
        <v>45222.319058101857</v>
      </c>
      <c r="C26" s="31">
        <v>50</v>
      </c>
      <c r="D26" s="32">
        <v>18.940000000000001</v>
      </c>
      <c r="E26" s="33" t="s">
        <v>0</v>
      </c>
      <c r="F26" s="33" t="s">
        <v>15</v>
      </c>
    </row>
    <row r="27" spans="2:6">
      <c r="B27" s="30">
        <v>45222.319058136578</v>
      </c>
      <c r="C27" s="31">
        <v>100</v>
      </c>
      <c r="D27" s="32">
        <v>18.940000000000001</v>
      </c>
      <c r="E27" s="33" t="s">
        <v>0</v>
      </c>
      <c r="F27" s="33" t="s">
        <v>15</v>
      </c>
    </row>
    <row r="28" spans="2:6">
      <c r="B28" s="30">
        <v>45222.319058182875</v>
      </c>
      <c r="C28" s="31">
        <v>50</v>
      </c>
      <c r="D28" s="32">
        <v>18.940000000000001</v>
      </c>
      <c r="E28" s="33" t="s">
        <v>0</v>
      </c>
      <c r="F28" s="33" t="s">
        <v>15</v>
      </c>
    </row>
    <row r="29" spans="2:6">
      <c r="B29" s="30">
        <v>45222.319058182875</v>
      </c>
      <c r="C29" s="31">
        <v>218</v>
      </c>
      <c r="D29" s="32">
        <v>18.940000000000001</v>
      </c>
      <c r="E29" s="33" t="s">
        <v>0</v>
      </c>
      <c r="F29" s="33" t="s">
        <v>15</v>
      </c>
    </row>
    <row r="30" spans="2:6">
      <c r="B30" s="30">
        <v>45222.319058217596</v>
      </c>
      <c r="C30" s="31">
        <v>24</v>
      </c>
      <c r="D30" s="32">
        <v>18.940000000000001</v>
      </c>
      <c r="E30" s="33" t="s">
        <v>0</v>
      </c>
      <c r="F30" s="33" t="s">
        <v>15</v>
      </c>
    </row>
    <row r="31" spans="2:6">
      <c r="B31" s="30">
        <v>45222.319058298614</v>
      </c>
      <c r="C31" s="31">
        <v>68</v>
      </c>
      <c r="D31" s="32">
        <v>18.920000000000002</v>
      </c>
      <c r="E31" s="33" t="s">
        <v>0</v>
      </c>
      <c r="F31" s="33" t="s">
        <v>18</v>
      </c>
    </row>
    <row r="32" spans="2:6">
      <c r="B32" s="30">
        <v>45222.319097453706</v>
      </c>
      <c r="C32" s="31">
        <v>1</v>
      </c>
      <c r="D32" s="32">
        <v>18.95</v>
      </c>
      <c r="E32" s="33" t="s">
        <v>0</v>
      </c>
      <c r="F32" s="33" t="s">
        <v>16</v>
      </c>
    </row>
    <row r="33" spans="2:6">
      <c r="B33" s="30">
        <v>45222.319097488427</v>
      </c>
      <c r="C33" s="31">
        <v>9</v>
      </c>
      <c r="D33" s="32">
        <v>18.96</v>
      </c>
      <c r="E33" s="33" t="s">
        <v>0</v>
      </c>
      <c r="F33" s="33" t="s">
        <v>16</v>
      </c>
    </row>
    <row r="34" spans="2:6">
      <c r="B34" s="30">
        <v>45222.319377812506</v>
      </c>
      <c r="C34" s="31">
        <v>1</v>
      </c>
      <c r="D34" s="32">
        <v>18.95</v>
      </c>
      <c r="E34" s="33" t="s">
        <v>0</v>
      </c>
      <c r="F34" s="33" t="s">
        <v>16</v>
      </c>
    </row>
    <row r="35" spans="2:6">
      <c r="B35" s="30">
        <v>45222.324957256948</v>
      </c>
      <c r="C35" s="31">
        <v>1</v>
      </c>
      <c r="D35" s="32">
        <v>18.97</v>
      </c>
      <c r="E35" s="33" t="s">
        <v>0</v>
      </c>
      <c r="F35" s="33" t="s">
        <v>16</v>
      </c>
    </row>
    <row r="36" spans="2:6">
      <c r="B36" s="30">
        <v>45222.328631562501</v>
      </c>
      <c r="C36" s="31">
        <v>106</v>
      </c>
      <c r="D36" s="32">
        <v>18.920000000000002</v>
      </c>
      <c r="E36" s="33" t="s">
        <v>0</v>
      </c>
      <c r="F36" s="33" t="s">
        <v>16</v>
      </c>
    </row>
    <row r="37" spans="2:6">
      <c r="B37" s="30">
        <v>45222.328631562501</v>
      </c>
      <c r="C37" s="31">
        <v>30</v>
      </c>
      <c r="D37" s="32">
        <v>18.920000000000002</v>
      </c>
      <c r="E37" s="33" t="s">
        <v>0</v>
      </c>
      <c r="F37" s="33" t="s">
        <v>16</v>
      </c>
    </row>
    <row r="38" spans="2:6">
      <c r="B38" s="30">
        <v>45222.328631597222</v>
      </c>
      <c r="C38" s="31">
        <v>124</v>
      </c>
      <c r="D38" s="32">
        <v>18.920000000000002</v>
      </c>
      <c r="E38" s="33" t="s">
        <v>0</v>
      </c>
      <c r="F38" s="33" t="s">
        <v>16</v>
      </c>
    </row>
    <row r="39" spans="2:6">
      <c r="B39" s="30">
        <v>45222.32863163195</v>
      </c>
      <c r="C39" s="31">
        <v>65</v>
      </c>
      <c r="D39" s="32">
        <v>18.920000000000002</v>
      </c>
      <c r="E39" s="33" t="s">
        <v>0</v>
      </c>
      <c r="F39" s="33" t="s">
        <v>18</v>
      </c>
    </row>
    <row r="40" spans="2:6">
      <c r="B40" s="30">
        <v>45222.32863167824</v>
      </c>
      <c r="C40" s="31">
        <v>68</v>
      </c>
      <c r="D40" s="32">
        <v>18.89</v>
      </c>
      <c r="E40" s="33" t="s">
        <v>0</v>
      </c>
      <c r="F40" s="33" t="s">
        <v>17</v>
      </c>
    </row>
    <row r="41" spans="2:6">
      <c r="B41" s="30">
        <v>45222.32863167824</v>
      </c>
      <c r="C41" s="31">
        <v>29</v>
      </c>
      <c r="D41" s="32">
        <v>18.89</v>
      </c>
      <c r="E41" s="33" t="s">
        <v>0</v>
      </c>
      <c r="F41" s="33" t="s">
        <v>17</v>
      </c>
    </row>
    <row r="42" spans="2:6">
      <c r="B42" s="30">
        <v>45222.32863167824</v>
      </c>
      <c r="C42" s="31">
        <v>448</v>
      </c>
      <c r="D42" s="32">
        <v>18.920000000000002</v>
      </c>
      <c r="E42" s="33" t="s">
        <v>0</v>
      </c>
      <c r="F42" s="33" t="s">
        <v>15</v>
      </c>
    </row>
    <row r="43" spans="2:6">
      <c r="B43" s="30">
        <v>45222.328631712968</v>
      </c>
      <c r="C43" s="31">
        <v>39</v>
      </c>
      <c r="D43" s="32">
        <v>18.89</v>
      </c>
      <c r="E43" s="33" t="s">
        <v>0</v>
      </c>
      <c r="F43" s="33" t="s">
        <v>17</v>
      </c>
    </row>
    <row r="44" spans="2:6">
      <c r="B44" s="30">
        <v>45222.329811574076</v>
      </c>
      <c r="C44" s="31">
        <v>340</v>
      </c>
      <c r="D44" s="32">
        <v>18.84</v>
      </c>
      <c r="E44" s="33" t="s">
        <v>0</v>
      </c>
      <c r="F44" s="33" t="s">
        <v>15</v>
      </c>
    </row>
    <row r="45" spans="2:6">
      <c r="B45" s="30">
        <v>45222.329811574076</v>
      </c>
      <c r="C45" s="31">
        <v>52</v>
      </c>
      <c r="D45" s="32">
        <v>18.84</v>
      </c>
      <c r="E45" s="33" t="s">
        <v>0</v>
      </c>
      <c r="F45" s="33" t="s">
        <v>15</v>
      </c>
    </row>
    <row r="46" spans="2:6">
      <c r="B46" s="30">
        <v>45222.329811608797</v>
      </c>
      <c r="C46" s="31">
        <v>16</v>
      </c>
      <c r="D46" s="32">
        <v>18.84</v>
      </c>
      <c r="E46" s="33" t="s">
        <v>0</v>
      </c>
      <c r="F46" s="33" t="s">
        <v>15</v>
      </c>
    </row>
    <row r="47" spans="2:6">
      <c r="B47" s="30">
        <v>45222.341998692129</v>
      </c>
      <c r="C47" s="31">
        <v>1</v>
      </c>
      <c r="D47" s="32">
        <v>18.84</v>
      </c>
      <c r="E47" s="33" t="s">
        <v>0</v>
      </c>
      <c r="F47" s="33" t="s">
        <v>16</v>
      </c>
    </row>
    <row r="48" spans="2:6">
      <c r="B48" s="30">
        <v>45222.344203819448</v>
      </c>
      <c r="C48" s="31">
        <v>90</v>
      </c>
      <c r="D48" s="32">
        <v>18.809999999999999</v>
      </c>
      <c r="E48" s="33" t="s">
        <v>0</v>
      </c>
      <c r="F48" s="33" t="s">
        <v>15</v>
      </c>
    </row>
    <row r="49" spans="2:6">
      <c r="B49" s="30">
        <v>45222.356087187502</v>
      </c>
      <c r="C49" s="31">
        <v>389</v>
      </c>
      <c r="D49" s="32">
        <v>18.86</v>
      </c>
      <c r="E49" s="33" t="s">
        <v>0</v>
      </c>
      <c r="F49" s="33" t="s">
        <v>15</v>
      </c>
    </row>
    <row r="50" spans="2:6">
      <c r="B50" s="30">
        <v>45222.356455671295</v>
      </c>
      <c r="C50" s="31">
        <v>133</v>
      </c>
      <c r="D50" s="32">
        <v>18.86</v>
      </c>
      <c r="E50" s="33" t="s">
        <v>0</v>
      </c>
      <c r="F50" s="33" t="s">
        <v>15</v>
      </c>
    </row>
    <row r="51" spans="2:6">
      <c r="B51" s="30">
        <v>45222.35844930556</v>
      </c>
      <c r="C51" s="31">
        <v>42</v>
      </c>
      <c r="D51" s="32">
        <v>18.920000000000002</v>
      </c>
      <c r="E51" s="33" t="s">
        <v>0</v>
      </c>
      <c r="F51" s="33" t="s">
        <v>16</v>
      </c>
    </row>
    <row r="52" spans="2:6">
      <c r="B52" s="30">
        <v>45222.361564548613</v>
      </c>
      <c r="C52" s="31">
        <v>193</v>
      </c>
      <c r="D52" s="32">
        <v>18.920000000000002</v>
      </c>
      <c r="E52" s="33" t="s">
        <v>0</v>
      </c>
      <c r="F52" s="33" t="s">
        <v>16</v>
      </c>
    </row>
    <row r="53" spans="2:6">
      <c r="B53" s="30">
        <v>45222.361564583334</v>
      </c>
      <c r="C53" s="31">
        <v>11</v>
      </c>
      <c r="D53" s="32">
        <v>18.920000000000002</v>
      </c>
      <c r="E53" s="33" t="s">
        <v>0</v>
      </c>
      <c r="F53" s="33" t="s">
        <v>16</v>
      </c>
    </row>
    <row r="54" spans="2:6">
      <c r="B54" s="30">
        <v>45222.361609108797</v>
      </c>
      <c r="C54" s="31">
        <v>182</v>
      </c>
      <c r="D54" s="32">
        <v>18.96</v>
      </c>
      <c r="E54" s="33" t="s">
        <v>0</v>
      </c>
      <c r="F54" s="33" t="s">
        <v>15</v>
      </c>
    </row>
    <row r="55" spans="2:6">
      <c r="B55" s="30">
        <v>45222.363159872686</v>
      </c>
      <c r="C55" s="31">
        <v>90</v>
      </c>
      <c r="D55" s="32">
        <v>18.96</v>
      </c>
      <c r="E55" s="33" t="s">
        <v>0</v>
      </c>
      <c r="F55" s="33" t="s">
        <v>15</v>
      </c>
    </row>
    <row r="56" spans="2:6">
      <c r="B56" s="30">
        <v>45222.364557986111</v>
      </c>
      <c r="C56" s="31">
        <v>26</v>
      </c>
      <c r="D56" s="32">
        <v>18.91</v>
      </c>
      <c r="E56" s="33" t="s">
        <v>0</v>
      </c>
      <c r="F56" s="33" t="s">
        <v>16</v>
      </c>
    </row>
    <row r="57" spans="2:6">
      <c r="B57" s="30">
        <v>45222.364557986111</v>
      </c>
      <c r="C57" s="31">
        <v>68</v>
      </c>
      <c r="D57" s="32">
        <v>18.920000000000002</v>
      </c>
      <c r="E57" s="33" t="s">
        <v>0</v>
      </c>
      <c r="F57" s="33" t="s">
        <v>18</v>
      </c>
    </row>
    <row r="58" spans="2:6">
      <c r="B58" s="30">
        <v>45222.364558020832</v>
      </c>
      <c r="C58" s="31">
        <v>67</v>
      </c>
      <c r="D58" s="32">
        <v>18.91</v>
      </c>
      <c r="E58" s="33" t="s">
        <v>0</v>
      </c>
      <c r="F58" s="33" t="s">
        <v>16</v>
      </c>
    </row>
    <row r="59" spans="2:6">
      <c r="B59" s="30">
        <v>45222.364558067129</v>
      </c>
      <c r="C59" s="31">
        <v>33</v>
      </c>
      <c r="D59" s="32">
        <v>18.91</v>
      </c>
      <c r="E59" s="33" t="s">
        <v>0</v>
      </c>
      <c r="F59" s="33" t="s">
        <v>15</v>
      </c>
    </row>
    <row r="60" spans="2:6">
      <c r="B60" s="30">
        <v>45222.364558101857</v>
      </c>
      <c r="C60" s="31">
        <v>100</v>
      </c>
      <c r="D60" s="32">
        <v>18.91</v>
      </c>
      <c r="E60" s="33" t="s">
        <v>0</v>
      </c>
      <c r="F60" s="33" t="s">
        <v>15</v>
      </c>
    </row>
    <row r="61" spans="2:6">
      <c r="B61" s="30">
        <v>45222.364558182875</v>
      </c>
      <c r="C61" s="31">
        <v>100</v>
      </c>
      <c r="D61" s="32">
        <v>18.91</v>
      </c>
      <c r="E61" s="33" t="s">
        <v>0</v>
      </c>
      <c r="F61" s="33" t="s">
        <v>15</v>
      </c>
    </row>
    <row r="62" spans="2:6">
      <c r="B62" s="30">
        <v>45222.364558182875</v>
      </c>
      <c r="C62" s="31">
        <v>4</v>
      </c>
      <c r="D62" s="32">
        <v>18.91</v>
      </c>
      <c r="E62" s="33" t="s">
        <v>0</v>
      </c>
      <c r="F62" s="33" t="s">
        <v>15</v>
      </c>
    </row>
    <row r="63" spans="2:6">
      <c r="B63" s="30">
        <v>45222.364558217596</v>
      </c>
      <c r="C63" s="31">
        <v>189</v>
      </c>
      <c r="D63" s="32">
        <v>18.91</v>
      </c>
      <c r="E63" s="33" t="s">
        <v>0</v>
      </c>
      <c r="F63" s="33" t="s">
        <v>15</v>
      </c>
    </row>
    <row r="64" spans="2:6">
      <c r="B64" s="30">
        <v>45222.364558217596</v>
      </c>
      <c r="C64" s="31">
        <v>50</v>
      </c>
      <c r="D64" s="32">
        <v>18.91</v>
      </c>
      <c r="E64" s="33" t="s">
        <v>0</v>
      </c>
      <c r="F64" s="33" t="s">
        <v>15</v>
      </c>
    </row>
    <row r="65" spans="2:6">
      <c r="B65" s="30">
        <v>45222.367395567133</v>
      </c>
      <c r="C65" s="31">
        <v>68</v>
      </c>
      <c r="D65" s="32">
        <v>18.93</v>
      </c>
      <c r="E65" s="33" t="s">
        <v>0</v>
      </c>
      <c r="F65" s="33" t="s">
        <v>15</v>
      </c>
    </row>
    <row r="66" spans="2:6">
      <c r="B66" s="30">
        <v>45222.367395601854</v>
      </c>
      <c r="C66" s="31">
        <v>34</v>
      </c>
      <c r="D66" s="32">
        <v>18.93</v>
      </c>
      <c r="E66" s="33" t="s">
        <v>0</v>
      </c>
      <c r="F66" s="33" t="s">
        <v>15</v>
      </c>
    </row>
    <row r="67" spans="2:6">
      <c r="B67" s="30">
        <v>45222.367395601854</v>
      </c>
      <c r="C67" s="31">
        <v>34</v>
      </c>
      <c r="D67" s="32">
        <v>18.93</v>
      </c>
      <c r="E67" s="33" t="s">
        <v>0</v>
      </c>
      <c r="F67" s="33" t="s">
        <v>15</v>
      </c>
    </row>
    <row r="68" spans="2:6">
      <c r="B68" s="30">
        <v>45222.370185729167</v>
      </c>
      <c r="C68" s="31">
        <v>68</v>
      </c>
      <c r="D68" s="32">
        <v>18.89</v>
      </c>
      <c r="E68" s="33" t="s">
        <v>0</v>
      </c>
      <c r="F68" s="33" t="s">
        <v>15</v>
      </c>
    </row>
    <row r="69" spans="2:6">
      <c r="B69" s="30">
        <v>45222.370229363427</v>
      </c>
      <c r="C69" s="31">
        <v>15</v>
      </c>
      <c r="D69" s="32">
        <v>18.87</v>
      </c>
      <c r="E69" s="33" t="s">
        <v>0</v>
      </c>
      <c r="F69" s="33" t="s">
        <v>17</v>
      </c>
    </row>
    <row r="70" spans="2:6">
      <c r="B70" s="30">
        <v>45222.370229398148</v>
      </c>
      <c r="C70" s="31">
        <v>53</v>
      </c>
      <c r="D70" s="32">
        <v>18.87</v>
      </c>
      <c r="E70" s="33" t="s">
        <v>0</v>
      </c>
      <c r="F70" s="33" t="s">
        <v>17</v>
      </c>
    </row>
    <row r="71" spans="2:6">
      <c r="B71" s="30">
        <v>45222.384229317133</v>
      </c>
      <c r="C71" s="31">
        <v>68</v>
      </c>
      <c r="D71" s="32">
        <v>18.75</v>
      </c>
      <c r="E71" s="33" t="s">
        <v>0</v>
      </c>
      <c r="F71" s="33" t="s">
        <v>16</v>
      </c>
    </row>
    <row r="72" spans="2:6">
      <c r="B72" s="30">
        <v>45222.384229317133</v>
      </c>
      <c r="C72" s="31">
        <v>68</v>
      </c>
      <c r="D72" s="32">
        <v>18.75</v>
      </c>
      <c r="E72" s="33" t="s">
        <v>0</v>
      </c>
      <c r="F72" s="33" t="s">
        <v>16</v>
      </c>
    </row>
    <row r="73" spans="2:6">
      <c r="B73" s="30">
        <v>45222.38422936343</v>
      </c>
      <c r="C73" s="31">
        <v>68</v>
      </c>
      <c r="D73" s="32">
        <v>18.75</v>
      </c>
      <c r="E73" s="33" t="s">
        <v>0</v>
      </c>
      <c r="F73" s="33" t="s">
        <v>15</v>
      </c>
    </row>
    <row r="74" spans="2:6">
      <c r="B74" s="30">
        <v>45222.384229398151</v>
      </c>
      <c r="C74" s="31">
        <v>68</v>
      </c>
      <c r="D74" s="32">
        <v>18.75</v>
      </c>
      <c r="E74" s="33" t="s">
        <v>0</v>
      </c>
      <c r="F74" s="33" t="s">
        <v>15</v>
      </c>
    </row>
    <row r="75" spans="2:6">
      <c r="B75" s="30">
        <v>45222.384229398151</v>
      </c>
      <c r="C75" s="31">
        <v>68</v>
      </c>
      <c r="D75" s="32">
        <v>18.75</v>
      </c>
      <c r="E75" s="33" t="s">
        <v>0</v>
      </c>
      <c r="F75" s="33" t="s">
        <v>15</v>
      </c>
    </row>
    <row r="76" spans="2:6">
      <c r="B76" s="30">
        <v>45222.384229432872</v>
      </c>
      <c r="C76" s="31">
        <v>34</v>
      </c>
      <c r="D76" s="32">
        <v>18.75</v>
      </c>
      <c r="E76" s="33" t="s">
        <v>0</v>
      </c>
      <c r="F76" s="33" t="s">
        <v>15</v>
      </c>
    </row>
    <row r="77" spans="2:6">
      <c r="B77" s="30">
        <v>45222.384229432872</v>
      </c>
      <c r="C77" s="31">
        <v>34</v>
      </c>
      <c r="D77" s="32">
        <v>18.75</v>
      </c>
      <c r="E77" s="33" t="s">
        <v>0</v>
      </c>
      <c r="F77" s="33" t="s">
        <v>15</v>
      </c>
    </row>
    <row r="78" spans="2:6">
      <c r="B78" s="30">
        <v>45222.384229479168</v>
      </c>
      <c r="C78" s="31">
        <v>48</v>
      </c>
      <c r="D78" s="32">
        <v>18.75</v>
      </c>
      <c r="E78" s="33" t="s">
        <v>0</v>
      </c>
      <c r="F78" s="33" t="s">
        <v>15</v>
      </c>
    </row>
    <row r="79" spans="2:6">
      <c r="B79" s="30">
        <v>45222.384229479168</v>
      </c>
      <c r="C79" s="31">
        <v>20</v>
      </c>
      <c r="D79" s="32">
        <v>18.75</v>
      </c>
      <c r="E79" s="33" t="s">
        <v>0</v>
      </c>
      <c r="F79" s="33" t="s">
        <v>15</v>
      </c>
    </row>
    <row r="80" spans="2:6">
      <c r="B80" s="30">
        <v>45222.384229513889</v>
      </c>
      <c r="C80" s="31">
        <v>38</v>
      </c>
      <c r="D80" s="32">
        <v>18.75</v>
      </c>
      <c r="E80" s="33" t="s">
        <v>0</v>
      </c>
      <c r="F80" s="33" t="s">
        <v>15</v>
      </c>
    </row>
    <row r="81" spans="2:6">
      <c r="B81" s="30">
        <v>45222.384690625004</v>
      </c>
      <c r="C81" s="31">
        <v>84</v>
      </c>
      <c r="D81" s="32">
        <v>18.649999999999999</v>
      </c>
      <c r="E81" s="33" t="s">
        <v>0</v>
      </c>
      <c r="F81" s="33" t="s">
        <v>15</v>
      </c>
    </row>
    <row r="82" spans="2:6">
      <c r="B82" s="30">
        <v>45222.384695405097</v>
      </c>
      <c r="C82" s="31">
        <v>2</v>
      </c>
      <c r="D82" s="32">
        <v>18.649999999999999</v>
      </c>
      <c r="E82" s="33" t="s">
        <v>0</v>
      </c>
      <c r="F82" s="33" t="s">
        <v>15</v>
      </c>
    </row>
    <row r="83" spans="2:6">
      <c r="B83" s="30">
        <v>45222.395981168986</v>
      </c>
      <c r="C83" s="31">
        <v>80</v>
      </c>
      <c r="D83" s="32">
        <v>18.72</v>
      </c>
      <c r="E83" s="33" t="s">
        <v>0</v>
      </c>
      <c r="F83" s="33" t="s">
        <v>15</v>
      </c>
    </row>
    <row r="84" spans="2:6">
      <c r="B84" s="30">
        <v>45222.395981631948</v>
      </c>
      <c r="C84" s="31">
        <v>4</v>
      </c>
      <c r="D84" s="32">
        <v>18.72</v>
      </c>
      <c r="E84" s="33" t="s">
        <v>0</v>
      </c>
      <c r="F84" s="33" t="s">
        <v>15</v>
      </c>
    </row>
    <row r="85" spans="2:6">
      <c r="B85" s="30">
        <v>45222.395981631948</v>
      </c>
      <c r="C85" s="31">
        <v>68</v>
      </c>
      <c r="D85" s="32">
        <v>18.72</v>
      </c>
      <c r="E85" s="33" t="s">
        <v>0</v>
      </c>
      <c r="F85" s="33" t="s">
        <v>15</v>
      </c>
    </row>
    <row r="86" spans="2:6">
      <c r="B86" s="30">
        <v>45222.395981678244</v>
      </c>
      <c r="C86" s="31">
        <v>64</v>
      </c>
      <c r="D86" s="32">
        <v>18.72</v>
      </c>
      <c r="E86" s="33" t="s">
        <v>0</v>
      </c>
      <c r="F86" s="33" t="s">
        <v>15</v>
      </c>
    </row>
    <row r="87" spans="2:6">
      <c r="B87" s="30">
        <v>45222.395981678244</v>
      </c>
      <c r="C87" s="31">
        <v>68</v>
      </c>
      <c r="D87" s="32">
        <v>18.72</v>
      </c>
      <c r="E87" s="33" t="s">
        <v>0</v>
      </c>
      <c r="F87" s="33" t="s">
        <v>15</v>
      </c>
    </row>
    <row r="88" spans="2:6">
      <c r="B88" s="30">
        <v>45222.395981678244</v>
      </c>
      <c r="C88" s="31">
        <v>68</v>
      </c>
      <c r="D88" s="32">
        <v>18.72</v>
      </c>
      <c r="E88" s="33" t="s">
        <v>0</v>
      </c>
      <c r="F88" s="33" t="s">
        <v>15</v>
      </c>
    </row>
    <row r="89" spans="2:6">
      <c r="B89" s="30">
        <v>45222.396417164353</v>
      </c>
      <c r="C89" s="31">
        <v>68</v>
      </c>
      <c r="D89" s="32">
        <v>18.54</v>
      </c>
      <c r="E89" s="33" t="s">
        <v>0</v>
      </c>
      <c r="F89" s="33" t="s">
        <v>16</v>
      </c>
    </row>
    <row r="90" spans="2:6">
      <c r="B90" s="30">
        <v>45222.40591061343</v>
      </c>
      <c r="C90" s="31">
        <v>68</v>
      </c>
      <c r="D90" s="32">
        <v>18.47</v>
      </c>
      <c r="E90" s="33" t="s">
        <v>0</v>
      </c>
      <c r="F90" s="33" t="s">
        <v>15</v>
      </c>
    </row>
    <row r="91" spans="2:6">
      <c r="B91" s="30">
        <v>45222.405948414351</v>
      </c>
      <c r="C91" s="31">
        <v>68</v>
      </c>
      <c r="D91" s="32">
        <v>18.420000000000002</v>
      </c>
      <c r="E91" s="33" t="s">
        <v>0</v>
      </c>
      <c r="F91" s="33" t="s">
        <v>18</v>
      </c>
    </row>
    <row r="92" spans="2:6">
      <c r="B92" s="30">
        <v>45222.405948460648</v>
      </c>
      <c r="C92" s="31">
        <v>48</v>
      </c>
      <c r="D92" s="32">
        <v>18.420000000000002</v>
      </c>
      <c r="E92" s="33" t="s">
        <v>0</v>
      </c>
      <c r="F92" s="33" t="s">
        <v>16</v>
      </c>
    </row>
    <row r="93" spans="2:6">
      <c r="B93" s="30">
        <v>45222.405948460648</v>
      </c>
      <c r="C93" s="31">
        <v>20</v>
      </c>
      <c r="D93" s="32">
        <v>18.420000000000002</v>
      </c>
      <c r="E93" s="33" t="s">
        <v>0</v>
      </c>
      <c r="F93" s="33" t="s">
        <v>16</v>
      </c>
    </row>
    <row r="94" spans="2:6">
      <c r="B94" s="30">
        <v>45222.405948460648</v>
      </c>
      <c r="C94" s="31">
        <v>119</v>
      </c>
      <c r="D94" s="32">
        <v>18.440000000000001</v>
      </c>
      <c r="E94" s="33" t="s">
        <v>0</v>
      </c>
      <c r="F94" s="33" t="s">
        <v>15</v>
      </c>
    </row>
    <row r="95" spans="2:6">
      <c r="B95" s="30">
        <v>45222.405948530097</v>
      </c>
      <c r="C95" s="31">
        <v>85</v>
      </c>
      <c r="D95" s="32">
        <v>18.440000000000001</v>
      </c>
      <c r="E95" s="33" t="s">
        <v>0</v>
      </c>
      <c r="F95" s="33" t="s">
        <v>15</v>
      </c>
    </row>
    <row r="96" spans="2:6">
      <c r="B96" s="30">
        <v>45222.405948530097</v>
      </c>
      <c r="C96" s="31">
        <v>204</v>
      </c>
      <c r="D96" s="32">
        <v>18.440000000000001</v>
      </c>
      <c r="E96" s="33" t="s">
        <v>0</v>
      </c>
      <c r="F96" s="33" t="s">
        <v>15</v>
      </c>
    </row>
    <row r="97" spans="2:6">
      <c r="B97" s="30">
        <v>45222.405948576394</v>
      </c>
      <c r="C97" s="31">
        <v>68</v>
      </c>
      <c r="D97" s="32">
        <v>18.420000000000002</v>
      </c>
      <c r="E97" s="33" t="s">
        <v>0</v>
      </c>
      <c r="F97" s="33" t="s">
        <v>15</v>
      </c>
    </row>
    <row r="98" spans="2:6">
      <c r="B98" s="30">
        <v>45222.405948576394</v>
      </c>
      <c r="C98" s="31">
        <v>68</v>
      </c>
      <c r="D98" s="32">
        <v>18.440000000000001</v>
      </c>
      <c r="E98" s="33" t="s">
        <v>0</v>
      </c>
      <c r="F98" s="33" t="s">
        <v>15</v>
      </c>
    </row>
    <row r="99" spans="2:6">
      <c r="B99" s="30">
        <v>45222.411665856482</v>
      </c>
      <c r="C99" s="31">
        <v>33</v>
      </c>
      <c r="D99" s="32">
        <v>18.37</v>
      </c>
      <c r="E99" s="33" t="s">
        <v>0</v>
      </c>
      <c r="F99" s="33" t="s">
        <v>16</v>
      </c>
    </row>
    <row r="100" spans="2:6">
      <c r="B100" s="30">
        <v>45222.418995219909</v>
      </c>
      <c r="C100" s="31">
        <v>96</v>
      </c>
      <c r="D100" s="32">
        <v>18.54</v>
      </c>
      <c r="E100" s="33" t="s">
        <v>0</v>
      </c>
      <c r="F100" s="33" t="s">
        <v>15</v>
      </c>
    </row>
    <row r="101" spans="2:6">
      <c r="B101" s="30">
        <v>45222.419585266209</v>
      </c>
      <c r="C101" s="31">
        <v>103</v>
      </c>
      <c r="D101" s="32">
        <v>18.489999999999998</v>
      </c>
      <c r="E101" s="33" t="s">
        <v>0</v>
      </c>
      <c r="F101" s="33" t="s">
        <v>16</v>
      </c>
    </row>
    <row r="102" spans="2:6">
      <c r="B102" s="30">
        <v>45222.41958530093</v>
      </c>
      <c r="C102" s="31">
        <v>43</v>
      </c>
      <c r="D102" s="32">
        <v>18.489999999999998</v>
      </c>
      <c r="E102" s="33" t="s">
        <v>0</v>
      </c>
      <c r="F102" s="33" t="s">
        <v>17</v>
      </c>
    </row>
    <row r="103" spans="2:6">
      <c r="B103" s="30">
        <v>45222.41958533565</v>
      </c>
      <c r="C103" s="31">
        <v>25</v>
      </c>
      <c r="D103" s="32">
        <v>18.489999999999998</v>
      </c>
      <c r="E103" s="33" t="s">
        <v>0</v>
      </c>
      <c r="F103" s="33" t="s">
        <v>17</v>
      </c>
    </row>
    <row r="104" spans="2:6">
      <c r="B104" s="30">
        <v>45222.41958533565</v>
      </c>
      <c r="C104" s="31">
        <v>108</v>
      </c>
      <c r="D104" s="32">
        <v>18.489999999999998</v>
      </c>
      <c r="E104" s="33" t="s">
        <v>0</v>
      </c>
      <c r="F104" s="33" t="s">
        <v>15</v>
      </c>
    </row>
    <row r="105" spans="2:6">
      <c r="B105" s="30">
        <v>45222.419585381947</v>
      </c>
      <c r="C105" s="31">
        <v>67</v>
      </c>
      <c r="D105" s="32">
        <v>18.489999999999998</v>
      </c>
      <c r="E105" s="33" t="s">
        <v>0</v>
      </c>
      <c r="F105" s="33" t="s">
        <v>15</v>
      </c>
    </row>
    <row r="106" spans="2:6">
      <c r="B106" s="30">
        <v>45222.419585381947</v>
      </c>
      <c r="C106" s="31">
        <v>301</v>
      </c>
      <c r="D106" s="32">
        <v>18.489999999999998</v>
      </c>
      <c r="E106" s="33" t="s">
        <v>0</v>
      </c>
      <c r="F106" s="33" t="s">
        <v>15</v>
      </c>
    </row>
    <row r="107" spans="2:6">
      <c r="B107" s="30">
        <v>45222.431026307873</v>
      </c>
      <c r="C107" s="31">
        <v>68</v>
      </c>
      <c r="D107" s="32">
        <v>18.559999999999999</v>
      </c>
      <c r="E107" s="33" t="s">
        <v>0</v>
      </c>
      <c r="F107" s="33" t="s">
        <v>16</v>
      </c>
    </row>
    <row r="108" spans="2:6">
      <c r="B108" s="30">
        <v>45222.43102635417</v>
      </c>
      <c r="C108" s="31">
        <v>68</v>
      </c>
      <c r="D108" s="32">
        <v>18.559999999999999</v>
      </c>
      <c r="E108" s="33" t="s">
        <v>0</v>
      </c>
      <c r="F108" s="33" t="s">
        <v>16</v>
      </c>
    </row>
    <row r="109" spans="2:6">
      <c r="B109" s="30">
        <v>45222.43102635417</v>
      </c>
      <c r="C109" s="31">
        <v>352</v>
      </c>
      <c r="D109" s="32">
        <v>18.559999999999999</v>
      </c>
      <c r="E109" s="33" t="s">
        <v>0</v>
      </c>
      <c r="F109" s="33" t="s">
        <v>15</v>
      </c>
    </row>
    <row r="110" spans="2:6">
      <c r="B110" s="30">
        <v>45222.431026388891</v>
      </c>
      <c r="C110" s="31">
        <v>124</v>
      </c>
      <c r="D110" s="32">
        <v>18.559999999999999</v>
      </c>
      <c r="E110" s="33" t="s">
        <v>0</v>
      </c>
      <c r="F110" s="33" t="s">
        <v>15</v>
      </c>
    </row>
    <row r="111" spans="2:6">
      <c r="B111" s="30">
        <v>45222.445127662038</v>
      </c>
      <c r="C111" s="31">
        <v>244</v>
      </c>
      <c r="D111" s="32">
        <v>18.61</v>
      </c>
      <c r="E111" s="33" t="s">
        <v>0</v>
      </c>
      <c r="F111" s="33" t="s">
        <v>15</v>
      </c>
    </row>
    <row r="112" spans="2:6">
      <c r="B112" s="30">
        <v>45222.451368136579</v>
      </c>
      <c r="C112" s="31">
        <v>272</v>
      </c>
      <c r="D112" s="32">
        <v>18.62</v>
      </c>
      <c r="E112" s="33" t="s">
        <v>0</v>
      </c>
      <c r="F112" s="33" t="s">
        <v>15</v>
      </c>
    </row>
    <row r="113" spans="2:6">
      <c r="B113" s="30">
        <v>45222.45260621528</v>
      </c>
      <c r="C113" s="31">
        <v>68</v>
      </c>
      <c r="D113" s="32">
        <v>18.63</v>
      </c>
      <c r="E113" s="33" t="s">
        <v>0</v>
      </c>
      <c r="F113" s="33" t="s">
        <v>15</v>
      </c>
    </row>
    <row r="114" spans="2:6">
      <c r="B114" s="30">
        <v>45222.454197719911</v>
      </c>
      <c r="C114" s="31">
        <v>68</v>
      </c>
      <c r="D114" s="32">
        <v>18.63</v>
      </c>
      <c r="E114" s="33" t="s">
        <v>0</v>
      </c>
      <c r="F114" s="33" t="s">
        <v>15</v>
      </c>
    </row>
    <row r="115" spans="2:6">
      <c r="B115" s="30">
        <v>45222.459826701393</v>
      </c>
      <c r="C115" s="31">
        <v>66</v>
      </c>
      <c r="D115" s="32">
        <v>18.7</v>
      </c>
      <c r="E115" s="33" t="s">
        <v>0</v>
      </c>
      <c r="F115" s="33" t="s">
        <v>15</v>
      </c>
    </row>
    <row r="116" spans="2:6">
      <c r="B116" s="30">
        <v>45222.460384375001</v>
      </c>
      <c r="C116" s="31">
        <v>70</v>
      </c>
      <c r="D116" s="32">
        <v>18.7</v>
      </c>
      <c r="E116" s="33" t="s">
        <v>0</v>
      </c>
      <c r="F116" s="33" t="s">
        <v>15</v>
      </c>
    </row>
    <row r="117" spans="2:6">
      <c r="B117" s="30">
        <v>45222.461192442133</v>
      </c>
      <c r="C117" s="31">
        <v>68</v>
      </c>
      <c r="D117" s="32">
        <v>18.7</v>
      </c>
      <c r="E117" s="33" t="s">
        <v>0</v>
      </c>
      <c r="F117" s="33" t="s">
        <v>15</v>
      </c>
    </row>
    <row r="118" spans="2:6">
      <c r="B118" s="30">
        <v>45222.462866168986</v>
      </c>
      <c r="C118" s="31">
        <v>68</v>
      </c>
      <c r="D118" s="32">
        <v>18.7</v>
      </c>
      <c r="E118" s="33" t="s">
        <v>0</v>
      </c>
      <c r="F118" s="33" t="s">
        <v>15</v>
      </c>
    </row>
    <row r="119" spans="2:6">
      <c r="B119" s="30">
        <v>45222.465134293983</v>
      </c>
      <c r="C119" s="31">
        <v>68</v>
      </c>
      <c r="D119" s="32">
        <v>18.7</v>
      </c>
      <c r="E119" s="33" t="s">
        <v>0</v>
      </c>
      <c r="F119" s="33" t="s">
        <v>15</v>
      </c>
    </row>
    <row r="120" spans="2:6">
      <c r="B120" s="30">
        <v>45222.467427083335</v>
      </c>
      <c r="C120" s="31">
        <v>58</v>
      </c>
      <c r="D120" s="32">
        <v>18.7</v>
      </c>
      <c r="E120" s="33" t="s">
        <v>0</v>
      </c>
      <c r="F120" s="33" t="s">
        <v>15</v>
      </c>
    </row>
    <row r="121" spans="2:6">
      <c r="B121" s="30">
        <v>45222.469692708335</v>
      </c>
      <c r="C121" s="31">
        <v>78</v>
      </c>
      <c r="D121" s="32">
        <v>18.7</v>
      </c>
      <c r="E121" s="33" t="s">
        <v>0</v>
      </c>
      <c r="F121" s="33" t="s">
        <v>15</v>
      </c>
    </row>
    <row r="122" spans="2:6">
      <c r="B122" s="30">
        <v>45222.471952164356</v>
      </c>
      <c r="C122" s="31">
        <v>11</v>
      </c>
      <c r="D122" s="32">
        <v>18.7</v>
      </c>
      <c r="E122" s="33" t="s">
        <v>0</v>
      </c>
      <c r="F122" s="33" t="s">
        <v>15</v>
      </c>
    </row>
    <row r="123" spans="2:6">
      <c r="B123" s="30">
        <v>45222.472070104166</v>
      </c>
      <c r="C123" s="31">
        <v>1</v>
      </c>
      <c r="D123" s="32">
        <v>18.690000000000001</v>
      </c>
      <c r="E123" s="33" t="s">
        <v>0</v>
      </c>
      <c r="F123" s="33" t="s">
        <v>16</v>
      </c>
    </row>
    <row r="124" spans="2:6">
      <c r="B124" s="30">
        <v>45222.472710335649</v>
      </c>
      <c r="C124" s="31">
        <v>57</v>
      </c>
      <c r="D124" s="32">
        <v>18.7</v>
      </c>
      <c r="E124" s="33" t="s">
        <v>0</v>
      </c>
      <c r="F124" s="33" t="s">
        <v>15</v>
      </c>
    </row>
    <row r="125" spans="2:6">
      <c r="B125" s="30">
        <v>45222.474258877315</v>
      </c>
      <c r="C125" s="31">
        <v>68</v>
      </c>
      <c r="D125" s="32">
        <v>18.7</v>
      </c>
      <c r="E125" s="33" t="s">
        <v>0</v>
      </c>
      <c r="F125" s="33" t="s">
        <v>15</v>
      </c>
    </row>
    <row r="126" spans="2:6">
      <c r="B126" s="30">
        <v>45222.476578437505</v>
      </c>
      <c r="C126" s="31">
        <v>67</v>
      </c>
      <c r="D126" s="32">
        <v>18.690000000000001</v>
      </c>
      <c r="E126" s="33" t="s">
        <v>0</v>
      </c>
      <c r="F126" s="33" t="s">
        <v>15</v>
      </c>
    </row>
    <row r="127" spans="2:6">
      <c r="B127" s="30">
        <v>45222.476578437505</v>
      </c>
      <c r="C127" s="31">
        <v>1</v>
      </c>
      <c r="D127" s="32">
        <v>18.7</v>
      </c>
      <c r="E127" s="33" t="s">
        <v>0</v>
      </c>
      <c r="F127" s="33" t="s">
        <v>15</v>
      </c>
    </row>
    <row r="128" spans="2:6">
      <c r="B128" s="30">
        <v>45222.478849189814</v>
      </c>
      <c r="C128" s="31">
        <v>6</v>
      </c>
      <c r="D128" s="32">
        <v>18.7</v>
      </c>
      <c r="E128" s="33" t="s">
        <v>0</v>
      </c>
      <c r="F128" s="33" t="s">
        <v>15</v>
      </c>
    </row>
    <row r="129" spans="2:6">
      <c r="B129" s="30">
        <v>45222.480509606481</v>
      </c>
      <c r="C129" s="31">
        <v>91</v>
      </c>
      <c r="D129" s="32">
        <v>18.73</v>
      </c>
      <c r="E129" s="33" t="s">
        <v>0</v>
      </c>
      <c r="F129" s="33" t="s">
        <v>15</v>
      </c>
    </row>
    <row r="130" spans="2:6">
      <c r="B130" s="30">
        <v>45222.487524687502</v>
      </c>
      <c r="C130" s="31">
        <v>84</v>
      </c>
      <c r="D130" s="32">
        <v>18.8</v>
      </c>
      <c r="E130" s="33" t="s">
        <v>0</v>
      </c>
      <c r="F130" s="33" t="s">
        <v>15</v>
      </c>
    </row>
    <row r="131" spans="2:6">
      <c r="B131" s="30">
        <v>45222.488472534722</v>
      </c>
      <c r="C131" s="31">
        <v>1</v>
      </c>
      <c r="D131" s="32">
        <v>18.8</v>
      </c>
      <c r="E131" s="33" t="s">
        <v>0</v>
      </c>
      <c r="F131" s="33" t="s">
        <v>15</v>
      </c>
    </row>
    <row r="132" spans="2:6">
      <c r="B132" s="30">
        <v>45222.491692511576</v>
      </c>
      <c r="C132" s="31">
        <v>204</v>
      </c>
      <c r="D132" s="32">
        <v>18.739999999999998</v>
      </c>
      <c r="E132" s="33" t="s">
        <v>0</v>
      </c>
      <c r="F132" s="33" t="s">
        <v>16</v>
      </c>
    </row>
    <row r="133" spans="2:6">
      <c r="B133" s="30">
        <v>45222.491692557873</v>
      </c>
      <c r="C133" s="31">
        <v>68</v>
      </c>
      <c r="D133" s="32">
        <v>18.73</v>
      </c>
      <c r="E133" s="33" t="s">
        <v>0</v>
      </c>
      <c r="F133" s="33" t="s">
        <v>17</v>
      </c>
    </row>
    <row r="134" spans="2:6">
      <c r="B134" s="30">
        <v>45222.491692557873</v>
      </c>
      <c r="C134" s="31">
        <v>543</v>
      </c>
      <c r="D134" s="32">
        <v>18.739999999999998</v>
      </c>
      <c r="E134" s="33" t="s">
        <v>0</v>
      </c>
      <c r="F134" s="33" t="s">
        <v>15</v>
      </c>
    </row>
    <row r="135" spans="2:6">
      <c r="B135" s="30">
        <v>45222.491692557873</v>
      </c>
      <c r="C135" s="31">
        <v>68</v>
      </c>
      <c r="D135" s="32">
        <v>18.739999999999998</v>
      </c>
      <c r="E135" s="33" t="s">
        <v>0</v>
      </c>
      <c r="F135" s="33" t="s">
        <v>18</v>
      </c>
    </row>
    <row r="136" spans="2:6">
      <c r="B136" s="30">
        <v>45222.491692592594</v>
      </c>
      <c r="C136" s="31">
        <v>227</v>
      </c>
      <c r="D136" s="32">
        <v>18.739999999999998</v>
      </c>
      <c r="E136" s="33" t="s">
        <v>0</v>
      </c>
      <c r="F136" s="33" t="s">
        <v>15</v>
      </c>
    </row>
    <row r="137" spans="2:6">
      <c r="B137" s="30">
        <v>45222.491692627314</v>
      </c>
      <c r="C137" s="31">
        <v>68</v>
      </c>
      <c r="D137" s="32">
        <v>18.73</v>
      </c>
      <c r="E137" s="33" t="s">
        <v>0</v>
      </c>
      <c r="F137" s="33" t="s">
        <v>15</v>
      </c>
    </row>
    <row r="138" spans="2:6">
      <c r="B138" s="30">
        <v>45222.491918287036</v>
      </c>
      <c r="C138" s="31">
        <v>67</v>
      </c>
      <c r="D138" s="32">
        <v>18.72</v>
      </c>
      <c r="E138" s="33" t="s">
        <v>0</v>
      </c>
      <c r="F138" s="33" t="s">
        <v>16</v>
      </c>
    </row>
    <row r="139" spans="2:6">
      <c r="B139" s="30">
        <v>45222.501336724541</v>
      </c>
      <c r="C139" s="31">
        <v>68</v>
      </c>
      <c r="D139" s="32">
        <v>18.690000000000001</v>
      </c>
      <c r="E139" s="33" t="s">
        <v>0</v>
      </c>
      <c r="F139" s="33" t="s">
        <v>18</v>
      </c>
    </row>
    <row r="140" spans="2:6">
      <c r="B140" s="30">
        <v>45222.501336770838</v>
      </c>
      <c r="C140" s="31">
        <v>9</v>
      </c>
      <c r="D140" s="32">
        <v>18.690000000000001</v>
      </c>
      <c r="E140" s="33" t="s">
        <v>0</v>
      </c>
      <c r="F140" s="33" t="s">
        <v>15</v>
      </c>
    </row>
    <row r="141" spans="2:6">
      <c r="B141" s="30">
        <v>45222.501336770838</v>
      </c>
      <c r="C141" s="31">
        <v>59</v>
      </c>
      <c r="D141" s="32">
        <v>18.690000000000001</v>
      </c>
      <c r="E141" s="33" t="s">
        <v>0</v>
      </c>
      <c r="F141" s="33" t="s">
        <v>15</v>
      </c>
    </row>
    <row r="142" spans="2:6">
      <c r="B142" s="30">
        <v>45222.501336805559</v>
      </c>
      <c r="C142" s="31">
        <v>68</v>
      </c>
      <c r="D142" s="32">
        <v>18.690000000000001</v>
      </c>
      <c r="E142" s="33" t="s">
        <v>0</v>
      </c>
      <c r="F142" s="33" t="s">
        <v>15</v>
      </c>
    </row>
    <row r="143" spans="2:6">
      <c r="B143" s="30">
        <v>45222.50133684028</v>
      </c>
      <c r="C143" s="31">
        <v>68</v>
      </c>
      <c r="D143" s="32">
        <v>18.690000000000001</v>
      </c>
      <c r="E143" s="33" t="s">
        <v>0</v>
      </c>
      <c r="F143" s="33" t="s">
        <v>15</v>
      </c>
    </row>
    <row r="144" spans="2:6">
      <c r="B144" s="30">
        <v>45222.501336886577</v>
      </c>
      <c r="C144" s="31">
        <v>28</v>
      </c>
      <c r="D144" s="32">
        <v>18.690000000000001</v>
      </c>
      <c r="E144" s="33" t="s">
        <v>0</v>
      </c>
      <c r="F144" s="33" t="s">
        <v>15</v>
      </c>
    </row>
    <row r="145" spans="2:6">
      <c r="B145" s="30">
        <v>45222.501336886577</v>
      </c>
      <c r="C145" s="31">
        <v>40</v>
      </c>
      <c r="D145" s="32">
        <v>18.690000000000001</v>
      </c>
      <c r="E145" s="33" t="s">
        <v>0</v>
      </c>
      <c r="F145" s="33" t="s">
        <v>15</v>
      </c>
    </row>
    <row r="146" spans="2:6">
      <c r="B146" s="30">
        <v>45222.501336886577</v>
      </c>
      <c r="C146" s="31">
        <v>68</v>
      </c>
      <c r="D146" s="32">
        <v>18.690000000000001</v>
      </c>
      <c r="E146" s="33" t="s">
        <v>0</v>
      </c>
      <c r="F146" s="33" t="s">
        <v>15</v>
      </c>
    </row>
    <row r="147" spans="2:6">
      <c r="B147" s="30">
        <v>45222.501336921297</v>
      </c>
      <c r="C147" s="31">
        <v>68</v>
      </c>
      <c r="D147" s="32">
        <v>18.690000000000001</v>
      </c>
      <c r="E147" s="33" t="s">
        <v>0</v>
      </c>
      <c r="F147" s="33" t="s">
        <v>15</v>
      </c>
    </row>
    <row r="148" spans="2:6">
      <c r="B148" s="30">
        <v>45222.501336921297</v>
      </c>
      <c r="C148" s="31">
        <v>68</v>
      </c>
      <c r="D148" s="32">
        <v>18.690000000000001</v>
      </c>
      <c r="E148" s="33" t="s">
        <v>0</v>
      </c>
      <c r="F148" s="33" t="s">
        <v>15</v>
      </c>
    </row>
    <row r="149" spans="2:6">
      <c r="B149" s="30">
        <v>45222.506263657408</v>
      </c>
      <c r="C149" s="31">
        <v>104</v>
      </c>
      <c r="D149" s="32">
        <v>18.690000000000001</v>
      </c>
      <c r="E149" s="33" t="s">
        <v>0</v>
      </c>
      <c r="F149" s="33" t="s">
        <v>16</v>
      </c>
    </row>
    <row r="150" spans="2:6">
      <c r="B150" s="30">
        <v>45222.506263692136</v>
      </c>
      <c r="C150" s="31">
        <v>50</v>
      </c>
      <c r="D150" s="32">
        <v>18.690000000000001</v>
      </c>
      <c r="E150" s="33" t="s">
        <v>0</v>
      </c>
      <c r="F150" s="33" t="s">
        <v>16</v>
      </c>
    </row>
    <row r="151" spans="2:6">
      <c r="B151" s="30">
        <v>45222.506263738425</v>
      </c>
      <c r="C151" s="31">
        <v>50</v>
      </c>
      <c r="D151" s="32">
        <v>18.690000000000001</v>
      </c>
      <c r="E151" s="33" t="s">
        <v>0</v>
      </c>
      <c r="F151" s="33" t="s">
        <v>16</v>
      </c>
    </row>
    <row r="152" spans="2:6">
      <c r="B152" s="30">
        <v>45222.506263773153</v>
      </c>
      <c r="C152" s="31">
        <v>16</v>
      </c>
      <c r="D152" s="32">
        <v>18.68</v>
      </c>
      <c r="E152" s="33" t="s">
        <v>0</v>
      </c>
      <c r="F152" s="33" t="s">
        <v>15</v>
      </c>
    </row>
    <row r="153" spans="2:6">
      <c r="B153" s="30">
        <v>45222.506263807874</v>
      </c>
      <c r="C153" s="31">
        <v>52</v>
      </c>
      <c r="D153" s="32">
        <v>18.68</v>
      </c>
      <c r="E153" s="33" t="s">
        <v>0</v>
      </c>
      <c r="F153" s="33" t="s">
        <v>15</v>
      </c>
    </row>
    <row r="154" spans="2:6">
      <c r="B154" s="30">
        <v>45222.506263854171</v>
      </c>
      <c r="C154" s="31">
        <v>26</v>
      </c>
      <c r="D154" s="32">
        <v>18.68</v>
      </c>
      <c r="E154" s="33" t="s">
        <v>0</v>
      </c>
      <c r="F154" s="33" t="s">
        <v>15</v>
      </c>
    </row>
    <row r="155" spans="2:6">
      <c r="B155" s="30">
        <v>45222.506263854171</v>
      </c>
      <c r="C155" s="31">
        <v>17</v>
      </c>
      <c r="D155" s="32">
        <v>18.68</v>
      </c>
      <c r="E155" s="33" t="s">
        <v>0</v>
      </c>
      <c r="F155" s="33" t="s">
        <v>15</v>
      </c>
    </row>
    <row r="156" spans="2:6">
      <c r="B156" s="30">
        <v>45222.506263854171</v>
      </c>
      <c r="C156" s="31">
        <v>25</v>
      </c>
      <c r="D156" s="32">
        <v>18.68</v>
      </c>
      <c r="E156" s="33" t="s">
        <v>0</v>
      </c>
      <c r="F156" s="33" t="s">
        <v>15</v>
      </c>
    </row>
    <row r="157" spans="2:6">
      <c r="B157" s="30">
        <v>45222.506263888892</v>
      </c>
      <c r="C157" s="31">
        <v>10</v>
      </c>
      <c r="D157" s="32">
        <v>18.68</v>
      </c>
      <c r="E157" s="33" t="s">
        <v>0</v>
      </c>
      <c r="F157" s="33" t="s">
        <v>15</v>
      </c>
    </row>
    <row r="158" spans="2:6">
      <c r="B158" s="30">
        <v>45222.506263888892</v>
      </c>
      <c r="C158" s="31">
        <v>68</v>
      </c>
      <c r="D158" s="32">
        <v>18.68</v>
      </c>
      <c r="E158" s="33" t="s">
        <v>0</v>
      </c>
      <c r="F158" s="33" t="s">
        <v>15</v>
      </c>
    </row>
    <row r="159" spans="2:6">
      <c r="B159" s="30">
        <v>45222.506263923613</v>
      </c>
      <c r="C159" s="31">
        <v>105</v>
      </c>
      <c r="D159" s="32">
        <v>18.670000000000002</v>
      </c>
      <c r="E159" s="33" t="s">
        <v>0</v>
      </c>
      <c r="F159" s="33" t="s">
        <v>15</v>
      </c>
    </row>
    <row r="160" spans="2:6">
      <c r="B160" s="30">
        <v>45222.506263923613</v>
      </c>
      <c r="C160" s="31">
        <v>58</v>
      </c>
      <c r="D160" s="32">
        <v>18.68</v>
      </c>
      <c r="E160" s="33" t="s">
        <v>0</v>
      </c>
      <c r="F160" s="33" t="s">
        <v>15</v>
      </c>
    </row>
    <row r="161" spans="2:6">
      <c r="B161" s="30">
        <v>45222.506310613426</v>
      </c>
      <c r="C161" s="31">
        <v>68</v>
      </c>
      <c r="D161" s="32">
        <v>18.649999999999999</v>
      </c>
      <c r="E161" s="33" t="s">
        <v>0</v>
      </c>
      <c r="F161" s="33" t="s">
        <v>17</v>
      </c>
    </row>
    <row r="162" spans="2:6">
      <c r="B162" s="30">
        <v>45222.516828587963</v>
      </c>
      <c r="C162" s="31">
        <v>68</v>
      </c>
      <c r="D162" s="32">
        <v>18.68</v>
      </c>
      <c r="E162" s="33" t="s">
        <v>0</v>
      </c>
      <c r="F162" s="33" t="s">
        <v>16</v>
      </c>
    </row>
    <row r="163" spans="2:6">
      <c r="B163" s="30">
        <v>45222.51684059028</v>
      </c>
      <c r="C163" s="31">
        <v>60</v>
      </c>
      <c r="D163" s="32">
        <v>18.670000000000002</v>
      </c>
      <c r="E163" s="33" t="s">
        <v>0</v>
      </c>
      <c r="F163" s="33" t="s">
        <v>15</v>
      </c>
    </row>
    <row r="164" spans="2:6">
      <c r="B164" s="30">
        <v>45222.519676238429</v>
      </c>
      <c r="C164" s="31">
        <v>170</v>
      </c>
      <c r="D164" s="32">
        <v>18.670000000000002</v>
      </c>
      <c r="E164" s="33" t="s">
        <v>0</v>
      </c>
      <c r="F164" s="33" t="s">
        <v>15</v>
      </c>
    </row>
    <row r="165" spans="2:6">
      <c r="B165" s="30">
        <v>45222.521325150468</v>
      </c>
      <c r="C165" s="31">
        <v>119</v>
      </c>
      <c r="D165" s="32">
        <v>18.62</v>
      </c>
      <c r="E165" s="33" t="s">
        <v>0</v>
      </c>
      <c r="F165" s="33" t="s">
        <v>16</v>
      </c>
    </row>
    <row r="166" spans="2:6">
      <c r="B166" s="30">
        <v>45222.521325150468</v>
      </c>
      <c r="C166" s="31">
        <v>17</v>
      </c>
      <c r="D166" s="32">
        <v>18.62</v>
      </c>
      <c r="E166" s="33" t="s">
        <v>0</v>
      </c>
      <c r="F166" s="33" t="s">
        <v>16</v>
      </c>
    </row>
    <row r="167" spans="2:6">
      <c r="B167" s="30">
        <v>45222.521325312504</v>
      </c>
      <c r="C167" s="31">
        <v>70</v>
      </c>
      <c r="D167" s="32">
        <v>18.63</v>
      </c>
      <c r="E167" s="33" t="s">
        <v>0</v>
      </c>
      <c r="F167" s="33" t="s">
        <v>15</v>
      </c>
    </row>
    <row r="168" spans="2:6">
      <c r="B168" s="30">
        <v>45222.521325347225</v>
      </c>
      <c r="C168" s="31">
        <v>29</v>
      </c>
      <c r="D168" s="32">
        <v>18.63</v>
      </c>
      <c r="E168" s="33" t="s">
        <v>0</v>
      </c>
      <c r="F168" s="33" t="s">
        <v>15</v>
      </c>
    </row>
    <row r="169" spans="2:6">
      <c r="B169" s="30">
        <v>45222.521325381946</v>
      </c>
      <c r="C169" s="31">
        <v>21</v>
      </c>
      <c r="D169" s="32">
        <v>18.63</v>
      </c>
      <c r="E169" s="33" t="s">
        <v>0</v>
      </c>
      <c r="F169" s="33" t="s">
        <v>15</v>
      </c>
    </row>
    <row r="170" spans="2:6">
      <c r="B170" s="30">
        <v>45222.521325428243</v>
      </c>
      <c r="C170" s="31">
        <v>26</v>
      </c>
      <c r="D170" s="32">
        <v>18.63</v>
      </c>
      <c r="E170" s="33" t="s">
        <v>0</v>
      </c>
      <c r="F170" s="33" t="s">
        <v>15</v>
      </c>
    </row>
    <row r="171" spans="2:6">
      <c r="B171" s="30">
        <v>45222.521325428243</v>
      </c>
      <c r="C171" s="31">
        <v>21</v>
      </c>
      <c r="D171" s="32">
        <v>18.63</v>
      </c>
      <c r="E171" s="33" t="s">
        <v>0</v>
      </c>
      <c r="F171" s="33" t="s">
        <v>15</v>
      </c>
    </row>
    <row r="172" spans="2:6">
      <c r="B172" s="30">
        <v>45222.521325428243</v>
      </c>
      <c r="C172" s="31">
        <v>68</v>
      </c>
      <c r="D172" s="32">
        <v>18.63</v>
      </c>
      <c r="E172" s="33" t="s">
        <v>0</v>
      </c>
      <c r="F172" s="33" t="s">
        <v>15</v>
      </c>
    </row>
    <row r="173" spans="2:6">
      <c r="B173" s="30">
        <v>45222.521325462963</v>
      </c>
      <c r="C173" s="31">
        <v>35</v>
      </c>
      <c r="D173" s="32">
        <v>18.63</v>
      </c>
      <c r="E173" s="33" t="s">
        <v>0</v>
      </c>
      <c r="F173" s="33" t="s">
        <v>15</v>
      </c>
    </row>
    <row r="174" spans="2:6">
      <c r="B174" s="30">
        <v>45222.521325462963</v>
      </c>
      <c r="C174" s="31">
        <v>33</v>
      </c>
      <c r="D174" s="32">
        <v>18.63</v>
      </c>
      <c r="E174" s="33" t="s">
        <v>0</v>
      </c>
      <c r="F174" s="33" t="s">
        <v>15</v>
      </c>
    </row>
    <row r="175" spans="2:6">
      <c r="B175" s="30">
        <v>45222.521325497684</v>
      </c>
      <c r="C175" s="31">
        <v>68</v>
      </c>
      <c r="D175" s="32">
        <v>18.63</v>
      </c>
      <c r="E175" s="33" t="s">
        <v>0</v>
      </c>
      <c r="F175" s="33" t="s">
        <v>15</v>
      </c>
    </row>
    <row r="176" spans="2:6">
      <c r="B176" s="30">
        <v>45222.521325497684</v>
      </c>
      <c r="C176" s="31">
        <v>68</v>
      </c>
      <c r="D176" s="32">
        <v>18.63</v>
      </c>
      <c r="E176" s="33" t="s">
        <v>0</v>
      </c>
      <c r="F176" s="33" t="s">
        <v>15</v>
      </c>
    </row>
    <row r="177" spans="2:6">
      <c r="B177" s="30">
        <v>45222.521325543981</v>
      </c>
      <c r="C177" s="31">
        <v>55</v>
      </c>
      <c r="D177" s="32">
        <v>18.63</v>
      </c>
      <c r="E177" s="33" t="s">
        <v>0</v>
      </c>
      <c r="F177" s="33" t="s">
        <v>15</v>
      </c>
    </row>
    <row r="178" spans="2:6">
      <c r="B178" s="30">
        <v>45222.532754942134</v>
      </c>
      <c r="C178" s="31">
        <v>33</v>
      </c>
      <c r="D178" s="32">
        <v>18.670000000000002</v>
      </c>
      <c r="E178" s="33" t="s">
        <v>0</v>
      </c>
      <c r="F178" s="33" t="s">
        <v>15</v>
      </c>
    </row>
    <row r="179" spans="2:6">
      <c r="B179" s="30">
        <v>45222.532755011576</v>
      </c>
      <c r="C179" s="31">
        <v>90</v>
      </c>
      <c r="D179" s="32">
        <v>18.68</v>
      </c>
      <c r="E179" s="33" t="s">
        <v>0</v>
      </c>
      <c r="F179" s="33" t="s">
        <v>15</v>
      </c>
    </row>
    <row r="180" spans="2:6">
      <c r="B180" s="30">
        <v>45222.533179710648</v>
      </c>
      <c r="C180" s="31">
        <v>68</v>
      </c>
      <c r="D180" s="32">
        <v>18.68</v>
      </c>
      <c r="E180" s="33" t="s">
        <v>0</v>
      </c>
      <c r="F180" s="33" t="s">
        <v>15</v>
      </c>
    </row>
    <row r="181" spans="2:6">
      <c r="B181" s="30">
        <v>45222.533625810189</v>
      </c>
      <c r="C181" s="31">
        <v>1</v>
      </c>
      <c r="D181" s="32">
        <v>18.62</v>
      </c>
      <c r="E181" s="33" t="s">
        <v>0</v>
      </c>
      <c r="F181" s="33" t="s">
        <v>18</v>
      </c>
    </row>
    <row r="182" spans="2:6">
      <c r="B182" s="30">
        <v>45222.535244293984</v>
      </c>
      <c r="C182" s="31">
        <v>93</v>
      </c>
      <c r="D182" s="32">
        <v>18.670000000000002</v>
      </c>
      <c r="E182" s="33" t="s">
        <v>0</v>
      </c>
      <c r="F182" s="33" t="s">
        <v>16</v>
      </c>
    </row>
    <row r="183" spans="2:6">
      <c r="B183" s="30">
        <v>45222.537100891204</v>
      </c>
      <c r="C183" s="31">
        <v>2</v>
      </c>
      <c r="D183" s="32">
        <v>18.670000000000002</v>
      </c>
      <c r="E183" s="33" t="s">
        <v>0</v>
      </c>
      <c r="F183" s="33" t="s">
        <v>15</v>
      </c>
    </row>
    <row r="184" spans="2:6">
      <c r="B184" s="30">
        <v>45222.540875543986</v>
      </c>
      <c r="C184" s="31">
        <v>67</v>
      </c>
      <c r="D184" s="32">
        <v>18.62</v>
      </c>
      <c r="E184" s="33" t="s">
        <v>0</v>
      </c>
      <c r="F184" s="33" t="s">
        <v>18</v>
      </c>
    </row>
    <row r="185" spans="2:6">
      <c r="B185" s="30">
        <v>45222.540875578707</v>
      </c>
      <c r="C185" s="31">
        <v>68</v>
      </c>
      <c r="D185" s="32">
        <v>18.62</v>
      </c>
      <c r="E185" s="33" t="s">
        <v>0</v>
      </c>
      <c r="F185" s="33" t="s">
        <v>16</v>
      </c>
    </row>
    <row r="186" spans="2:6">
      <c r="B186" s="30">
        <v>45222.540875578707</v>
      </c>
      <c r="C186" s="31">
        <v>68</v>
      </c>
      <c r="D186" s="32">
        <v>18.62</v>
      </c>
      <c r="E186" s="33" t="s">
        <v>0</v>
      </c>
      <c r="F186" s="33" t="s">
        <v>16</v>
      </c>
    </row>
    <row r="187" spans="2:6">
      <c r="B187" s="30">
        <v>45222.540875613427</v>
      </c>
      <c r="C187" s="31">
        <v>60</v>
      </c>
      <c r="D187" s="32">
        <v>18.62</v>
      </c>
      <c r="E187" s="33" t="s">
        <v>0</v>
      </c>
      <c r="F187" s="33" t="s">
        <v>17</v>
      </c>
    </row>
    <row r="188" spans="2:6">
      <c r="B188" s="30">
        <v>45222.540875659724</v>
      </c>
      <c r="C188" s="31">
        <v>115</v>
      </c>
      <c r="D188" s="32">
        <v>18.62</v>
      </c>
      <c r="E188" s="33" t="s">
        <v>0</v>
      </c>
      <c r="F188" s="33" t="s">
        <v>15</v>
      </c>
    </row>
    <row r="189" spans="2:6">
      <c r="B189" s="30">
        <v>45222.540875659724</v>
      </c>
      <c r="C189" s="31">
        <v>361</v>
      </c>
      <c r="D189" s="32">
        <v>18.62</v>
      </c>
      <c r="E189" s="33" t="s">
        <v>0</v>
      </c>
      <c r="F189" s="33" t="s">
        <v>15</v>
      </c>
    </row>
    <row r="190" spans="2:6">
      <c r="B190" s="30">
        <v>45222.540875694445</v>
      </c>
      <c r="C190" s="31">
        <v>1</v>
      </c>
      <c r="D190" s="32">
        <v>18.62</v>
      </c>
      <c r="E190" s="33" t="s">
        <v>0</v>
      </c>
      <c r="F190" s="33" t="s">
        <v>15</v>
      </c>
    </row>
    <row r="191" spans="2:6">
      <c r="B191" s="30">
        <v>45222.540875694445</v>
      </c>
      <c r="C191" s="31">
        <v>183</v>
      </c>
      <c r="D191" s="32">
        <v>18.62</v>
      </c>
      <c r="E191" s="33" t="s">
        <v>0</v>
      </c>
      <c r="F191" s="33" t="s">
        <v>15</v>
      </c>
    </row>
    <row r="192" spans="2:6">
      <c r="B192" s="30">
        <v>45222.55669012732</v>
      </c>
      <c r="C192" s="31">
        <v>53</v>
      </c>
      <c r="D192" s="32">
        <v>18.63</v>
      </c>
      <c r="E192" s="33" t="s">
        <v>0</v>
      </c>
      <c r="F192" s="33" t="s">
        <v>15</v>
      </c>
    </row>
    <row r="193" spans="2:6">
      <c r="B193" s="30">
        <v>45222.557024421301</v>
      </c>
      <c r="C193" s="31">
        <v>1</v>
      </c>
      <c r="D193" s="32">
        <v>18.63</v>
      </c>
      <c r="E193" s="33" t="s">
        <v>0</v>
      </c>
      <c r="F193" s="33" t="s">
        <v>15</v>
      </c>
    </row>
    <row r="194" spans="2:6">
      <c r="B194" s="30">
        <v>45222.557484027777</v>
      </c>
      <c r="C194" s="31">
        <v>126</v>
      </c>
      <c r="D194" s="32">
        <v>18.63</v>
      </c>
      <c r="E194" s="33" t="s">
        <v>0</v>
      </c>
      <c r="F194" s="33" t="s">
        <v>15</v>
      </c>
    </row>
    <row r="195" spans="2:6">
      <c r="B195" s="30">
        <v>45222.559664664353</v>
      </c>
      <c r="C195" s="31">
        <v>3</v>
      </c>
      <c r="D195" s="32">
        <v>18.63</v>
      </c>
      <c r="E195" s="33" t="s">
        <v>0</v>
      </c>
      <c r="F195" s="33" t="s">
        <v>15</v>
      </c>
    </row>
    <row r="196" spans="2:6">
      <c r="B196" s="30">
        <v>45222.564039664358</v>
      </c>
      <c r="C196" s="31">
        <v>146</v>
      </c>
      <c r="D196" s="32">
        <v>18.63</v>
      </c>
      <c r="E196" s="33" t="s">
        <v>0</v>
      </c>
      <c r="F196" s="33" t="s">
        <v>15</v>
      </c>
    </row>
    <row r="197" spans="2:6">
      <c r="B197" s="30">
        <v>45222.567326736113</v>
      </c>
      <c r="C197" s="31">
        <v>84</v>
      </c>
      <c r="D197" s="32">
        <v>18.63</v>
      </c>
      <c r="E197" s="33" t="s">
        <v>0</v>
      </c>
      <c r="F197" s="33" t="s">
        <v>15</v>
      </c>
    </row>
    <row r="198" spans="2:6">
      <c r="B198" s="30">
        <v>45222.571836458337</v>
      </c>
      <c r="C198" s="31">
        <v>68</v>
      </c>
      <c r="D198" s="32">
        <v>18.579999999999998</v>
      </c>
      <c r="E198" s="33" t="s">
        <v>0</v>
      </c>
      <c r="F198" s="33" t="s">
        <v>18</v>
      </c>
    </row>
    <row r="199" spans="2:6">
      <c r="B199" s="30">
        <v>45222.571836493058</v>
      </c>
      <c r="C199" s="31">
        <v>111</v>
      </c>
      <c r="D199" s="32">
        <v>18.579999999999998</v>
      </c>
      <c r="E199" s="33" t="s">
        <v>0</v>
      </c>
      <c r="F199" s="33" t="s">
        <v>16</v>
      </c>
    </row>
    <row r="200" spans="2:6">
      <c r="B200" s="30">
        <v>45222.571836539355</v>
      </c>
      <c r="C200" s="31">
        <v>12</v>
      </c>
      <c r="D200" s="32">
        <v>18.579999999999998</v>
      </c>
      <c r="E200" s="33" t="s">
        <v>0</v>
      </c>
      <c r="F200" s="33" t="s">
        <v>17</v>
      </c>
    </row>
    <row r="201" spans="2:6">
      <c r="B201" s="30">
        <v>45222.571836539355</v>
      </c>
      <c r="C201" s="31">
        <v>64</v>
      </c>
      <c r="D201" s="32">
        <v>18.579999999999998</v>
      </c>
      <c r="E201" s="33" t="s">
        <v>0</v>
      </c>
      <c r="F201" s="33" t="s">
        <v>17</v>
      </c>
    </row>
    <row r="202" spans="2:6">
      <c r="B202" s="30">
        <v>45222.571836574076</v>
      </c>
      <c r="C202" s="31">
        <v>127</v>
      </c>
      <c r="D202" s="32">
        <v>18.579999999999998</v>
      </c>
      <c r="E202" s="33" t="s">
        <v>0</v>
      </c>
      <c r="F202" s="33" t="s">
        <v>15</v>
      </c>
    </row>
    <row r="203" spans="2:6">
      <c r="B203" s="30">
        <v>45222.571836574076</v>
      </c>
      <c r="C203" s="31">
        <v>117</v>
      </c>
      <c r="D203" s="32">
        <v>18.579999999999998</v>
      </c>
      <c r="E203" s="33" t="s">
        <v>0</v>
      </c>
      <c r="F203" s="33" t="s">
        <v>15</v>
      </c>
    </row>
    <row r="204" spans="2:6">
      <c r="B204" s="30">
        <v>45222.571836608797</v>
      </c>
      <c r="C204" s="31">
        <v>244</v>
      </c>
      <c r="D204" s="32">
        <v>18.579999999999998</v>
      </c>
      <c r="E204" s="33" t="s">
        <v>0</v>
      </c>
      <c r="F204" s="33" t="s">
        <v>15</v>
      </c>
    </row>
    <row r="205" spans="2:6">
      <c r="B205" s="30">
        <v>45222.571836655094</v>
      </c>
      <c r="C205" s="31">
        <v>117</v>
      </c>
      <c r="D205" s="32">
        <v>18.579999999999998</v>
      </c>
      <c r="E205" s="33" t="s">
        <v>0</v>
      </c>
      <c r="F205" s="33" t="s">
        <v>15</v>
      </c>
    </row>
    <row r="206" spans="2:6">
      <c r="B206" s="30">
        <v>45222.571836655094</v>
      </c>
      <c r="C206" s="31">
        <v>127</v>
      </c>
      <c r="D206" s="32">
        <v>18.579999999999998</v>
      </c>
      <c r="E206" s="33" t="s">
        <v>0</v>
      </c>
      <c r="F206" s="33" t="s">
        <v>15</v>
      </c>
    </row>
    <row r="207" spans="2:6">
      <c r="B207" s="30">
        <v>45222.571836689815</v>
      </c>
      <c r="C207" s="31">
        <v>53</v>
      </c>
      <c r="D207" s="32">
        <v>18.57</v>
      </c>
      <c r="E207" s="33" t="s">
        <v>0</v>
      </c>
      <c r="F207" s="33" t="s">
        <v>15</v>
      </c>
    </row>
    <row r="208" spans="2:6">
      <c r="B208" s="30">
        <v>45222.571836689815</v>
      </c>
      <c r="C208" s="31">
        <v>317</v>
      </c>
      <c r="D208" s="32">
        <v>18.579999999999998</v>
      </c>
      <c r="E208" s="33" t="s">
        <v>0</v>
      </c>
      <c r="F208" s="33" t="s">
        <v>15</v>
      </c>
    </row>
    <row r="209" spans="2:6">
      <c r="B209" s="30">
        <v>45222.572250381949</v>
      </c>
      <c r="C209" s="31">
        <v>222</v>
      </c>
      <c r="D209" s="32">
        <v>18.54</v>
      </c>
      <c r="E209" s="33" t="s">
        <v>0</v>
      </c>
      <c r="F209" s="33" t="s">
        <v>15</v>
      </c>
    </row>
    <row r="210" spans="2:6">
      <c r="B210" s="30">
        <v>45222.57319880787</v>
      </c>
      <c r="C210" s="31">
        <v>2</v>
      </c>
      <c r="D210" s="32">
        <v>18.579999999999998</v>
      </c>
      <c r="E210" s="33" t="s">
        <v>0</v>
      </c>
      <c r="F210" s="33" t="s">
        <v>16</v>
      </c>
    </row>
    <row r="211" spans="2:6">
      <c r="B211" s="30">
        <v>45222.582778009259</v>
      </c>
      <c r="C211" s="31">
        <v>86</v>
      </c>
      <c r="D211" s="32">
        <v>18.66</v>
      </c>
      <c r="E211" s="33" t="s">
        <v>0</v>
      </c>
      <c r="F211" s="33" t="s">
        <v>16</v>
      </c>
    </row>
    <row r="212" spans="2:6">
      <c r="B212" s="30">
        <v>45222.583727928242</v>
      </c>
      <c r="C212" s="31">
        <v>42</v>
      </c>
      <c r="D212" s="32">
        <v>18.66</v>
      </c>
      <c r="E212" s="33" t="s">
        <v>0</v>
      </c>
      <c r="F212" s="33" t="s">
        <v>15</v>
      </c>
    </row>
    <row r="213" spans="2:6">
      <c r="B213" s="30">
        <v>45222.584211770838</v>
      </c>
      <c r="C213" s="31">
        <v>2</v>
      </c>
      <c r="D213" s="32">
        <v>18.66</v>
      </c>
      <c r="E213" s="33" t="s">
        <v>0</v>
      </c>
      <c r="F213" s="33" t="s">
        <v>16</v>
      </c>
    </row>
    <row r="214" spans="2:6">
      <c r="B214" s="30">
        <v>45222.585752511579</v>
      </c>
      <c r="C214" s="31">
        <v>1</v>
      </c>
      <c r="D214" s="32">
        <v>18.63</v>
      </c>
      <c r="E214" s="33" t="s">
        <v>0</v>
      </c>
      <c r="F214" s="33" t="s">
        <v>16</v>
      </c>
    </row>
    <row r="215" spans="2:6">
      <c r="B215" s="30">
        <v>45222.5857525463</v>
      </c>
      <c r="C215" s="31">
        <v>135</v>
      </c>
      <c r="D215" s="32">
        <v>18.63</v>
      </c>
      <c r="E215" s="33" t="s">
        <v>0</v>
      </c>
      <c r="F215" s="33" t="s">
        <v>16</v>
      </c>
    </row>
    <row r="216" spans="2:6">
      <c r="B216" s="30">
        <v>45222.585752581021</v>
      </c>
      <c r="C216" s="31">
        <v>50</v>
      </c>
      <c r="D216" s="32">
        <v>18.63</v>
      </c>
      <c r="E216" s="33" t="s">
        <v>0</v>
      </c>
      <c r="F216" s="33" t="s">
        <v>16</v>
      </c>
    </row>
    <row r="217" spans="2:6">
      <c r="B217" s="30">
        <v>45222.585752581021</v>
      </c>
      <c r="C217" s="31">
        <v>15</v>
      </c>
      <c r="D217" s="32">
        <v>18.63</v>
      </c>
      <c r="E217" s="33" t="s">
        <v>0</v>
      </c>
      <c r="F217" s="33" t="s">
        <v>16</v>
      </c>
    </row>
    <row r="218" spans="2:6">
      <c r="B218" s="30">
        <v>45222.585752627318</v>
      </c>
      <c r="C218" s="31">
        <v>51</v>
      </c>
      <c r="D218" s="32">
        <v>18.63</v>
      </c>
      <c r="E218" s="33" t="s">
        <v>0</v>
      </c>
      <c r="F218" s="33" t="s">
        <v>16</v>
      </c>
    </row>
    <row r="219" spans="2:6">
      <c r="B219" s="30">
        <v>45222.585752627318</v>
      </c>
      <c r="C219" s="31">
        <v>484</v>
      </c>
      <c r="D219" s="32">
        <v>18.63</v>
      </c>
      <c r="E219" s="33" t="s">
        <v>0</v>
      </c>
      <c r="F219" s="33" t="s">
        <v>15</v>
      </c>
    </row>
    <row r="220" spans="2:6">
      <c r="B220" s="30">
        <v>45222.585752662038</v>
      </c>
      <c r="C220" s="31">
        <v>50</v>
      </c>
      <c r="D220" s="32">
        <v>18.63</v>
      </c>
      <c r="E220" s="33" t="s">
        <v>0</v>
      </c>
      <c r="F220" s="33" t="s">
        <v>15</v>
      </c>
    </row>
    <row r="221" spans="2:6">
      <c r="B221" s="30">
        <v>45222.585752662038</v>
      </c>
      <c r="C221" s="31">
        <v>10</v>
      </c>
      <c r="D221" s="32">
        <v>18.63</v>
      </c>
      <c r="E221" s="33" t="s">
        <v>0</v>
      </c>
      <c r="F221" s="33" t="s">
        <v>15</v>
      </c>
    </row>
    <row r="222" spans="2:6">
      <c r="B222" s="30">
        <v>45222.606712581022</v>
      </c>
      <c r="C222" s="31">
        <v>54</v>
      </c>
      <c r="D222" s="32">
        <v>18.68</v>
      </c>
      <c r="E222" s="33" t="s">
        <v>0</v>
      </c>
      <c r="F222" s="33" t="s">
        <v>18</v>
      </c>
    </row>
    <row r="223" spans="2:6">
      <c r="B223" s="30">
        <v>45222.606712581022</v>
      </c>
      <c r="C223" s="31">
        <v>68</v>
      </c>
      <c r="D223" s="32">
        <v>18.68</v>
      </c>
      <c r="E223" s="33" t="s">
        <v>0</v>
      </c>
      <c r="F223" s="33" t="s">
        <v>18</v>
      </c>
    </row>
    <row r="224" spans="2:6">
      <c r="B224" s="30">
        <v>45222.606712615743</v>
      </c>
      <c r="C224" s="31">
        <v>65</v>
      </c>
      <c r="D224" s="32">
        <v>18.68</v>
      </c>
      <c r="E224" s="33" t="s">
        <v>0</v>
      </c>
      <c r="F224" s="33" t="s">
        <v>16</v>
      </c>
    </row>
    <row r="225" spans="2:6">
      <c r="B225" s="30">
        <v>45222.606712615743</v>
      </c>
      <c r="C225" s="31">
        <v>71</v>
      </c>
      <c r="D225" s="32">
        <v>18.68</v>
      </c>
      <c r="E225" s="33" t="s">
        <v>0</v>
      </c>
      <c r="F225" s="33" t="s">
        <v>16</v>
      </c>
    </row>
    <row r="226" spans="2:6">
      <c r="B226" s="30">
        <v>45222.606712650464</v>
      </c>
      <c r="C226" s="31">
        <v>68</v>
      </c>
      <c r="D226" s="32">
        <v>18.68</v>
      </c>
      <c r="E226" s="33" t="s">
        <v>0</v>
      </c>
      <c r="F226" s="33" t="s">
        <v>17</v>
      </c>
    </row>
    <row r="227" spans="2:6">
      <c r="B227" s="30">
        <v>45222.606712696761</v>
      </c>
      <c r="C227" s="31">
        <v>34</v>
      </c>
      <c r="D227" s="32">
        <v>18.68</v>
      </c>
      <c r="E227" s="33" t="s">
        <v>0</v>
      </c>
      <c r="F227" s="33" t="s">
        <v>15</v>
      </c>
    </row>
    <row r="228" spans="2:6">
      <c r="B228" s="30">
        <v>45222.606712696761</v>
      </c>
      <c r="C228" s="31">
        <v>157</v>
      </c>
      <c r="D228" s="32">
        <v>18.68</v>
      </c>
      <c r="E228" s="33" t="s">
        <v>0</v>
      </c>
      <c r="F228" s="33" t="s">
        <v>15</v>
      </c>
    </row>
    <row r="229" spans="2:6">
      <c r="B229" s="30">
        <v>45222.606712731482</v>
      </c>
      <c r="C229" s="31">
        <v>49</v>
      </c>
      <c r="D229" s="32">
        <v>18.68</v>
      </c>
      <c r="E229" s="33" t="s">
        <v>0</v>
      </c>
      <c r="F229" s="33" t="s">
        <v>15</v>
      </c>
    </row>
    <row r="230" spans="2:6">
      <c r="B230" s="30">
        <v>45222.606712731482</v>
      </c>
      <c r="C230" s="31">
        <v>100</v>
      </c>
      <c r="D230" s="32">
        <v>18.68</v>
      </c>
      <c r="E230" s="33" t="s">
        <v>0</v>
      </c>
      <c r="F230" s="33" t="s">
        <v>15</v>
      </c>
    </row>
    <row r="231" spans="2:6">
      <c r="B231" s="30">
        <v>45222.606712766203</v>
      </c>
      <c r="C231" s="31">
        <v>204</v>
      </c>
      <c r="D231" s="32">
        <v>18.68</v>
      </c>
      <c r="E231" s="33" t="s">
        <v>0</v>
      </c>
      <c r="F231" s="33" t="s">
        <v>15</v>
      </c>
    </row>
    <row r="232" spans="2:6">
      <c r="B232" s="30">
        <v>45222.606828900469</v>
      </c>
      <c r="C232" s="31">
        <v>66</v>
      </c>
      <c r="D232" s="32">
        <v>18.68</v>
      </c>
      <c r="E232" s="33" t="s">
        <v>0</v>
      </c>
      <c r="F232" s="33" t="s">
        <v>16</v>
      </c>
    </row>
    <row r="233" spans="2:6">
      <c r="B233" s="30">
        <v>45222.623513888888</v>
      </c>
      <c r="C233" s="31">
        <v>21</v>
      </c>
      <c r="D233" s="32">
        <v>18.64</v>
      </c>
      <c r="E233" s="33" t="s">
        <v>0</v>
      </c>
      <c r="F233" s="33" t="s">
        <v>17</v>
      </c>
    </row>
    <row r="234" spans="2:6">
      <c r="B234" s="30">
        <v>45222.623513923616</v>
      </c>
      <c r="C234" s="31">
        <v>47</v>
      </c>
      <c r="D234" s="32">
        <v>18.64</v>
      </c>
      <c r="E234" s="33" t="s">
        <v>0</v>
      </c>
      <c r="F234" s="33" t="s">
        <v>17</v>
      </c>
    </row>
    <row r="235" spans="2:6">
      <c r="B235" s="30">
        <v>45222.623514155093</v>
      </c>
      <c r="C235" s="31">
        <v>63</v>
      </c>
      <c r="D235" s="32">
        <v>18.64</v>
      </c>
      <c r="E235" s="33" t="s">
        <v>0</v>
      </c>
      <c r="F235" s="33" t="s">
        <v>18</v>
      </c>
    </row>
    <row r="236" spans="2:6">
      <c r="B236" s="30">
        <v>45222.62351420139</v>
      </c>
      <c r="C236" s="31">
        <v>4</v>
      </c>
      <c r="D236" s="32">
        <v>18.64</v>
      </c>
      <c r="E236" s="33" t="s">
        <v>0</v>
      </c>
      <c r="F236" s="33" t="s">
        <v>15</v>
      </c>
    </row>
    <row r="237" spans="2:6">
      <c r="B237" s="30">
        <v>45222.623565046299</v>
      </c>
      <c r="C237" s="31">
        <v>119</v>
      </c>
      <c r="D237" s="32">
        <v>18.670000000000002</v>
      </c>
      <c r="E237" s="33" t="s">
        <v>0</v>
      </c>
      <c r="F237" s="33" t="s">
        <v>16</v>
      </c>
    </row>
    <row r="238" spans="2:6">
      <c r="B238" s="30">
        <v>45222.631948692135</v>
      </c>
      <c r="C238" s="31">
        <v>108</v>
      </c>
      <c r="D238" s="32">
        <v>18.71</v>
      </c>
      <c r="E238" s="33" t="s">
        <v>0</v>
      </c>
      <c r="F238" s="33" t="s">
        <v>16</v>
      </c>
    </row>
    <row r="239" spans="2:6">
      <c r="B239" s="30">
        <v>45222.634115277782</v>
      </c>
      <c r="C239" s="31">
        <v>60</v>
      </c>
      <c r="D239" s="32">
        <v>18.739999999999998</v>
      </c>
      <c r="E239" s="33" t="s">
        <v>0</v>
      </c>
      <c r="F239" s="33" t="s">
        <v>16</v>
      </c>
    </row>
    <row r="240" spans="2:6">
      <c r="B240" s="30">
        <v>45222.645083877316</v>
      </c>
      <c r="C240" s="31">
        <v>14</v>
      </c>
      <c r="D240" s="32">
        <v>18.739999999999998</v>
      </c>
      <c r="E240" s="33" t="s">
        <v>0</v>
      </c>
      <c r="F240" s="33" t="s">
        <v>18</v>
      </c>
    </row>
    <row r="241" spans="2:6">
      <c r="B241" s="30">
        <v>45222.645083912037</v>
      </c>
      <c r="C241" s="31">
        <v>68</v>
      </c>
      <c r="D241" s="32">
        <v>18.75</v>
      </c>
      <c r="E241" s="33" t="s">
        <v>0</v>
      </c>
      <c r="F241" s="33" t="s">
        <v>16</v>
      </c>
    </row>
    <row r="242" spans="2:6">
      <c r="B242" s="30">
        <v>45222.645083993055</v>
      </c>
      <c r="C242" s="31">
        <v>55</v>
      </c>
      <c r="D242" s="32">
        <v>18.73</v>
      </c>
      <c r="E242" s="33" t="s">
        <v>0</v>
      </c>
      <c r="F242" s="33" t="s">
        <v>15</v>
      </c>
    </row>
    <row r="243" spans="2:6">
      <c r="B243" s="30">
        <v>45222.645083993055</v>
      </c>
      <c r="C243" s="31">
        <v>204</v>
      </c>
      <c r="D243" s="32">
        <v>18.75</v>
      </c>
      <c r="E243" s="33" t="s">
        <v>0</v>
      </c>
      <c r="F243" s="33" t="s">
        <v>15</v>
      </c>
    </row>
    <row r="244" spans="2:6">
      <c r="B244" s="30">
        <v>45222.645150775468</v>
      </c>
      <c r="C244" s="31">
        <v>20</v>
      </c>
      <c r="D244" s="32">
        <v>18.78</v>
      </c>
      <c r="E244" s="33" t="s">
        <v>0</v>
      </c>
      <c r="F244" s="33" t="s">
        <v>15</v>
      </c>
    </row>
    <row r="245" spans="2:6">
      <c r="B245" s="30">
        <v>45222.645541053244</v>
      </c>
      <c r="C245" s="31">
        <v>84</v>
      </c>
      <c r="D245" s="32">
        <v>18.78</v>
      </c>
      <c r="E245" s="33" t="s">
        <v>0</v>
      </c>
      <c r="F245" s="33" t="s">
        <v>16</v>
      </c>
    </row>
    <row r="246" spans="2:6">
      <c r="B246" s="30">
        <v>45222.645617048613</v>
      </c>
      <c r="C246" s="31">
        <v>68</v>
      </c>
      <c r="D246" s="32">
        <v>18.809999999999999</v>
      </c>
      <c r="E246" s="33" t="s">
        <v>0</v>
      </c>
      <c r="F246" s="33" t="s">
        <v>16</v>
      </c>
    </row>
    <row r="247" spans="2:6">
      <c r="B247" s="30">
        <v>45222.645624733799</v>
      </c>
      <c r="C247" s="31">
        <v>241</v>
      </c>
      <c r="D247" s="32">
        <v>18.78</v>
      </c>
      <c r="E247" s="33" t="s">
        <v>0</v>
      </c>
      <c r="F247" s="33" t="s">
        <v>16</v>
      </c>
    </row>
    <row r="248" spans="2:6">
      <c r="B248" s="30">
        <v>45222.645625347228</v>
      </c>
      <c r="C248" s="31">
        <v>56</v>
      </c>
      <c r="D248" s="32">
        <v>18.760000000000002</v>
      </c>
      <c r="E248" s="33" t="s">
        <v>0</v>
      </c>
      <c r="F248" s="33" t="s">
        <v>15</v>
      </c>
    </row>
    <row r="249" spans="2:6">
      <c r="B249" s="30">
        <v>45222.645695370375</v>
      </c>
      <c r="C249" s="31">
        <v>753</v>
      </c>
      <c r="D249" s="32">
        <v>18.739999999999998</v>
      </c>
      <c r="E249" s="33" t="s">
        <v>0</v>
      </c>
      <c r="F249" s="33" t="s">
        <v>15</v>
      </c>
    </row>
    <row r="250" spans="2:6">
      <c r="B250" s="30">
        <v>45222.645695370375</v>
      </c>
      <c r="C250" s="31">
        <v>1852</v>
      </c>
      <c r="D250" s="32">
        <v>18.739999999999998</v>
      </c>
      <c r="E250" s="33" t="s">
        <v>0</v>
      </c>
      <c r="F250" s="33" t="s">
        <v>15</v>
      </c>
    </row>
    <row r="251" spans="2:6">
      <c r="B251" s="30">
        <v>45222.645695405095</v>
      </c>
      <c r="C251" s="31">
        <v>148</v>
      </c>
      <c r="D251" s="32">
        <v>18.739999999999998</v>
      </c>
      <c r="E251" s="33" t="s">
        <v>0</v>
      </c>
      <c r="F251" s="33" t="s">
        <v>15</v>
      </c>
    </row>
    <row r="252" spans="2:6">
      <c r="B252" s="30">
        <v>45222.645695451392</v>
      </c>
      <c r="C252" s="31">
        <v>1582</v>
      </c>
      <c r="D252" s="32">
        <v>18.739999999999998</v>
      </c>
      <c r="E252" s="33" t="s">
        <v>0</v>
      </c>
      <c r="F252" s="33" t="s">
        <v>15</v>
      </c>
    </row>
    <row r="253" spans="2:6">
      <c r="B253" s="30">
        <v>45222.645695601852</v>
      </c>
      <c r="C253" s="31">
        <v>365</v>
      </c>
      <c r="D253" s="32">
        <v>18.739999999999998</v>
      </c>
      <c r="E253" s="33" t="s">
        <v>0</v>
      </c>
      <c r="F253" s="33" t="s">
        <v>15</v>
      </c>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11">
      <formula>LEN(TRIM(C8))&gt;0</formula>
    </cfRule>
  </conditionalFormatting>
  <conditionalFormatting sqref="F266:F2627">
    <cfRule type="notContainsBlanks" dxfId="20" priority="10">
      <formula>LEN(TRIM(F266))&gt;0</formula>
    </cfRule>
  </conditionalFormatting>
  <conditionalFormatting sqref="B254:B2627">
    <cfRule type="notContainsBlanks" dxfId="19" priority="6">
      <formula>LEN(TRIM(B254))&gt;0</formula>
    </cfRule>
  </conditionalFormatting>
  <conditionalFormatting sqref="C10:D2627">
    <cfRule type="notContainsBlanks" dxfId="18" priority="4">
      <formula>LEN(TRIM(C10))&gt;0</formula>
    </cfRule>
  </conditionalFormatting>
  <conditionalFormatting sqref="B8:B253">
    <cfRule type="notContainsBlanks" dxfId="17"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+Wochenübersicht!B9</f>
        <v>45223</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23569</v>
      </c>
      <c r="D7" s="28">
        <f>+SUMPRODUCT(C8:C20000,D8:D20000)/C7</f>
        <v>19.013129110271969</v>
      </c>
      <c r="E7" s="8" t="s">
        <v>0</v>
      </c>
      <c r="F7" s="34"/>
      <c r="H7" s="29"/>
    </row>
    <row r="8" spans="1:8">
      <c r="B8" s="30">
        <v>45223.296551273153</v>
      </c>
      <c r="C8" s="31">
        <v>71</v>
      </c>
      <c r="D8" s="32">
        <v>18.940000000000001</v>
      </c>
      <c r="E8" s="33" t="s">
        <v>0</v>
      </c>
      <c r="F8" s="33" t="s">
        <v>15</v>
      </c>
    </row>
    <row r="9" spans="1:8">
      <c r="B9" s="30">
        <v>45223.302068020836</v>
      </c>
      <c r="C9" s="31">
        <v>196</v>
      </c>
      <c r="D9" s="32">
        <v>19.04</v>
      </c>
      <c r="E9" s="33" t="s">
        <v>0</v>
      </c>
      <c r="F9" s="33" t="s">
        <v>15</v>
      </c>
    </row>
    <row r="10" spans="1:8">
      <c r="B10" s="30">
        <v>45223.302068090277</v>
      </c>
      <c r="C10" s="31">
        <v>100</v>
      </c>
      <c r="D10" s="32">
        <v>18.97</v>
      </c>
      <c r="E10" s="33" t="s">
        <v>0</v>
      </c>
      <c r="F10" s="33" t="s">
        <v>15</v>
      </c>
    </row>
    <row r="11" spans="1:8">
      <c r="B11" s="30">
        <v>45223.302068090277</v>
      </c>
      <c r="C11" s="31">
        <v>200</v>
      </c>
      <c r="D11" s="32">
        <v>18.97</v>
      </c>
      <c r="E11" s="33" t="s">
        <v>0</v>
      </c>
      <c r="F11" s="33" t="s">
        <v>15</v>
      </c>
    </row>
    <row r="12" spans="1:8">
      <c r="B12" s="30">
        <v>45223.302068136574</v>
      </c>
      <c r="C12" s="31">
        <v>100</v>
      </c>
      <c r="D12" s="32">
        <v>18.97</v>
      </c>
      <c r="E12" s="33" t="s">
        <v>0</v>
      </c>
      <c r="F12" s="33" t="s">
        <v>15</v>
      </c>
    </row>
    <row r="13" spans="1:8">
      <c r="B13" s="30">
        <v>45223.302068171295</v>
      </c>
      <c r="C13" s="31">
        <v>48</v>
      </c>
      <c r="D13" s="32">
        <v>18.97</v>
      </c>
      <c r="E13" s="33" t="s">
        <v>0</v>
      </c>
      <c r="F13" s="33" t="s">
        <v>15</v>
      </c>
    </row>
    <row r="14" spans="1:8">
      <c r="B14" s="30">
        <v>45223.302068171295</v>
      </c>
      <c r="C14" s="31">
        <v>50</v>
      </c>
      <c r="D14" s="32">
        <v>18.97</v>
      </c>
      <c r="E14" s="33" t="s">
        <v>0</v>
      </c>
      <c r="F14" s="33" t="s">
        <v>15</v>
      </c>
    </row>
    <row r="15" spans="1:8">
      <c r="B15" s="30">
        <v>45223.302068206023</v>
      </c>
      <c r="C15" s="31">
        <v>2</v>
      </c>
      <c r="D15" s="32">
        <v>18.97</v>
      </c>
      <c r="E15" s="33" t="s">
        <v>0</v>
      </c>
      <c r="F15" s="33" t="s">
        <v>15</v>
      </c>
    </row>
    <row r="16" spans="1:8">
      <c r="B16" s="30">
        <v>45223.30206825232</v>
      </c>
      <c r="C16" s="31">
        <v>47</v>
      </c>
      <c r="D16" s="32">
        <v>18.97</v>
      </c>
      <c r="E16" s="33" t="s">
        <v>0</v>
      </c>
      <c r="F16" s="33" t="s">
        <v>15</v>
      </c>
    </row>
    <row r="17" spans="2:6">
      <c r="B17" s="30">
        <v>45223.30206825232</v>
      </c>
      <c r="C17" s="31">
        <v>50</v>
      </c>
      <c r="D17" s="32">
        <v>18.97</v>
      </c>
      <c r="E17" s="33" t="s">
        <v>0</v>
      </c>
      <c r="F17" s="33" t="s">
        <v>15</v>
      </c>
    </row>
    <row r="18" spans="2:6">
      <c r="B18" s="30">
        <v>45223.302068287041</v>
      </c>
      <c r="C18" s="31">
        <v>50</v>
      </c>
      <c r="D18" s="32">
        <v>18.96</v>
      </c>
      <c r="E18" s="33" t="s">
        <v>0</v>
      </c>
      <c r="F18" s="33" t="s">
        <v>15</v>
      </c>
    </row>
    <row r="19" spans="2:6">
      <c r="B19" s="30">
        <v>45223.302068287041</v>
      </c>
      <c r="C19" s="31">
        <v>42</v>
      </c>
      <c r="D19" s="32">
        <v>18.97</v>
      </c>
      <c r="E19" s="33" t="s">
        <v>0</v>
      </c>
      <c r="F19" s="33" t="s">
        <v>15</v>
      </c>
    </row>
    <row r="20" spans="2:6">
      <c r="B20" s="30">
        <v>45223.302383831018</v>
      </c>
      <c r="C20" s="31">
        <v>71</v>
      </c>
      <c r="D20" s="32">
        <v>18.940000000000001</v>
      </c>
      <c r="E20" s="33" t="s">
        <v>0</v>
      </c>
      <c r="F20" s="33" t="s">
        <v>17</v>
      </c>
    </row>
    <row r="21" spans="2:6">
      <c r="B21" s="30">
        <v>45223.302383877315</v>
      </c>
      <c r="C21" s="31">
        <v>6</v>
      </c>
      <c r="D21" s="32">
        <v>18.96</v>
      </c>
      <c r="E21" s="33" t="s">
        <v>0</v>
      </c>
      <c r="F21" s="33" t="s">
        <v>15</v>
      </c>
    </row>
    <row r="22" spans="2:6">
      <c r="B22" s="30">
        <v>45223.315101585649</v>
      </c>
      <c r="C22" s="31">
        <v>142</v>
      </c>
      <c r="D22" s="32">
        <v>18.95</v>
      </c>
      <c r="E22" s="33" t="s">
        <v>0</v>
      </c>
      <c r="F22" s="33" t="s">
        <v>16</v>
      </c>
    </row>
    <row r="23" spans="2:6">
      <c r="B23" s="30">
        <v>45223.315101655098</v>
      </c>
      <c r="C23" s="31">
        <v>321</v>
      </c>
      <c r="D23" s="32">
        <v>18.95</v>
      </c>
      <c r="E23" s="33" t="s">
        <v>0</v>
      </c>
      <c r="F23" s="33" t="s">
        <v>15</v>
      </c>
    </row>
    <row r="24" spans="2:6">
      <c r="B24" s="30">
        <v>45223.315101701388</v>
      </c>
      <c r="C24" s="31">
        <v>71</v>
      </c>
      <c r="D24" s="32">
        <v>18.940000000000001</v>
      </c>
      <c r="E24" s="33" t="s">
        <v>0</v>
      </c>
      <c r="F24" s="33" t="s">
        <v>15</v>
      </c>
    </row>
    <row r="25" spans="2:6">
      <c r="B25" s="30">
        <v>45223.315101701388</v>
      </c>
      <c r="C25" s="31">
        <v>247</v>
      </c>
      <c r="D25" s="32">
        <v>18.95</v>
      </c>
      <c r="E25" s="33" t="s">
        <v>0</v>
      </c>
      <c r="F25" s="33" t="s">
        <v>15</v>
      </c>
    </row>
    <row r="26" spans="2:6">
      <c r="B26" s="30">
        <v>45223.315137500002</v>
      </c>
      <c r="C26" s="31">
        <v>103</v>
      </c>
      <c r="D26" s="32">
        <v>19</v>
      </c>
      <c r="E26" s="33" t="s">
        <v>0</v>
      </c>
      <c r="F26" s="33" t="s">
        <v>15</v>
      </c>
    </row>
    <row r="27" spans="2:6">
      <c r="B27" s="30">
        <v>45223.315139085651</v>
      </c>
      <c r="C27" s="31">
        <v>30</v>
      </c>
      <c r="D27" s="32">
        <v>19</v>
      </c>
      <c r="E27" s="33" t="s">
        <v>0</v>
      </c>
      <c r="F27" s="33" t="s">
        <v>18</v>
      </c>
    </row>
    <row r="28" spans="2:6">
      <c r="B28" s="30">
        <v>45223.318465856486</v>
      </c>
      <c r="C28" s="31">
        <v>112</v>
      </c>
      <c r="D28" s="32">
        <v>18.96</v>
      </c>
      <c r="E28" s="33" t="s">
        <v>0</v>
      </c>
      <c r="F28" s="33" t="s">
        <v>18</v>
      </c>
    </row>
    <row r="29" spans="2:6">
      <c r="B29" s="30">
        <v>45223.318490509264</v>
      </c>
      <c r="C29" s="31">
        <v>142</v>
      </c>
      <c r="D29" s="32">
        <v>18.989999999999998</v>
      </c>
      <c r="E29" s="33" t="s">
        <v>0</v>
      </c>
      <c r="F29" s="33" t="s">
        <v>15</v>
      </c>
    </row>
    <row r="30" spans="2:6">
      <c r="B30" s="30">
        <v>45223.318499537039</v>
      </c>
      <c r="C30" s="31">
        <v>73</v>
      </c>
      <c r="D30" s="32">
        <v>18.989999999999998</v>
      </c>
      <c r="E30" s="33" t="s">
        <v>0</v>
      </c>
      <c r="F30" s="33" t="s">
        <v>16</v>
      </c>
    </row>
    <row r="31" spans="2:6">
      <c r="B31" s="30">
        <v>45223.31894355324</v>
      </c>
      <c r="C31" s="31">
        <v>70</v>
      </c>
      <c r="D31" s="32">
        <v>18.989999999999998</v>
      </c>
      <c r="E31" s="33" t="s">
        <v>0</v>
      </c>
      <c r="F31" s="33" t="s">
        <v>16</v>
      </c>
    </row>
    <row r="32" spans="2:6">
      <c r="B32" s="30">
        <v>45223.324783761578</v>
      </c>
      <c r="C32" s="31">
        <v>242</v>
      </c>
      <c r="D32" s="32">
        <v>18.940000000000001</v>
      </c>
      <c r="E32" s="33" t="s">
        <v>0</v>
      </c>
      <c r="F32" s="33" t="s">
        <v>16</v>
      </c>
    </row>
    <row r="33" spans="2:6">
      <c r="B33" s="30">
        <v>45223.324783761578</v>
      </c>
      <c r="C33" s="31">
        <v>40</v>
      </c>
      <c r="D33" s="32">
        <v>18.940000000000001</v>
      </c>
      <c r="E33" s="33" t="s">
        <v>0</v>
      </c>
      <c r="F33" s="33" t="s">
        <v>16</v>
      </c>
    </row>
    <row r="34" spans="2:6">
      <c r="B34" s="30">
        <v>45223.324783796299</v>
      </c>
      <c r="C34" s="31">
        <v>14</v>
      </c>
      <c r="D34" s="32">
        <v>18.93</v>
      </c>
      <c r="E34" s="33" t="s">
        <v>0</v>
      </c>
      <c r="F34" s="33" t="s">
        <v>17</v>
      </c>
    </row>
    <row r="35" spans="2:6">
      <c r="B35" s="30">
        <v>45223.32478383102</v>
      </c>
      <c r="C35" s="31">
        <v>39</v>
      </c>
      <c r="D35" s="32">
        <v>18.93</v>
      </c>
      <c r="E35" s="33" t="s">
        <v>0</v>
      </c>
      <c r="F35" s="33" t="s">
        <v>17</v>
      </c>
    </row>
    <row r="36" spans="2:6">
      <c r="B36" s="30">
        <v>45223.324783877317</v>
      </c>
      <c r="C36" s="31">
        <v>6</v>
      </c>
      <c r="D36" s="32">
        <v>18.93</v>
      </c>
      <c r="E36" s="33" t="s">
        <v>0</v>
      </c>
      <c r="F36" s="33" t="s">
        <v>17</v>
      </c>
    </row>
    <row r="37" spans="2:6">
      <c r="B37" s="30">
        <v>45223.324783877317</v>
      </c>
      <c r="C37" s="31">
        <v>6</v>
      </c>
      <c r="D37" s="32">
        <v>18.93</v>
      </c>
      <c r="E37" s="33" t="s">
        <v>0</v>
      </c>
      <c r="F37" s="33" t="s">
        <v>17</v>
      </c>
    </row>
    <row r="38" spans="2:6">
      <c r="B38" s="30">
        <v>45223.324783993055</v>
      </c>
      <c r="C38" s="31">
        <v>6</v>
      </c>
      <c r="D38" s="32">
        <v>18.93</v>
      </c>
      <c r="E38" s="33" t="s">
        <v>0</v>
      </c>
      <c r="F38" s="33" t="s">
        <v>17</v>
      </c>
    </row>
    <row r="39" spans="2:6">
      <c r="B39" s="30">
        <v>45223.324784027784</v>
      </c>
      <c r="C39" s="31">
        <v>497</v>
      </c>
      <c r="D39" s="32">
        <v>18.940000000000001</v>
      </c>
      <c r="E39" s="33" t="s">
        <v>0</v>
      </c>
      <c r="F39" s="33" t="s">
        <v>15</v>
      </c>
    </row>
    <row r="40" spans="2:6">
      <c r="B40" s="30">
        <v>45223.331757025466</v>
      </c>
      <c r="C40" s="31">
        <v>71</v>
      </c>
      <c r="D40" s="32">
        <v>18.899999999999999</v>
      </c>
      <c r="E40" s="33" t="s">
        <v>0</v>
      </c>
      <c r="F40" s="33" t="s">
        <v>15</v>
      </c>
    </row>
    <row r="41" spans="2:6">
      <c r="B41" s="30">
        <v>45223.352643055558</v>
      </c>
      <c r="C41" s="31">
        <v>2</v>
      </c>
      <c r="D41" s="32">
        <v>18.87</v>
      </c>
      <c r="E41" s="33" t="s">
        <v>0</v>
      </c>
      <c r="F41" s="33" t="s">
        <v>16</v>
      </c>
    </row>
    <row r="42" spans="2:6">
      <c r="B42" s="30">
        <v>45223.352643090278</v>
      </c>
      <c r="C42" s="31">
        <v>18</v>
      </c>
      <c r="D42" s="32">
        <v>18.899999999999999</v>
      </c>
      <c r="E42" s="33" t="s">
        <v>0</v>
      </c>
      <c r="F42" s="33" t="s">
        <v>16</v>
      </c>
    </row>
    <row r="43" spans="2:6">
      <c r="B43" s="30">
        <v>45223.357116284722</v>
      </c>
      <c r="C43" s="31">
        <v>45</v>
      </c>
      <c r="D43" s="32">
        <v>18.89</v>
      </c>
      <c r="E43" s="33" t="s">
        <v>0</v>
      </c>
      <c r="F43" s="33" t="s">
        <v>16</v>
      </c>
    </row>
    <row r="44" spans="2:6">
      <c r="B44" s="30">
        <v>45223.357116435189</v>
      </c>
      <c r="C44" s="31">
        <v>66</v>
      </c>
      <c r="D44" s="32">
        <v>18.89</v>
      </c>
      <c r="E44" s="33" t="s">
        <v>0</v>
      </c>
      <c r="F44" s="33" t="s">
        <v>16</v>
      </c>
    </row>
    <row r="45" spans="2:6">
      <c r="B45" s="30">
        <v>45223.35711646991</v>
      </c>
      <c r="C45" s="31">
        <v>24</v>
      </c>
      <c r="D45" s="32">
        <v>18.89</v>
      </c>
      <c r="E45" s="33" t="s">
        <v>0</v>
      </c>
      <c r="F45" s="33" t="s">
        <v>15</v>
      </c>
    </row>
    <row r="46" spans="2:6">
      <c r="B46" s="30">
        <v>45223.35711646991</v>
      </c>
      <c r="C46" s="31">
        <v>31</v>
      </c>
      <c r="D46" s="32">
        <v>18.89</v>
      </c>
      <c r="E46" s="33" t="s">
        <v>0</v>
      </c>
      <c r="F46" s="33" t="s">
        <v>16</v>
      </c>
    </row>
    <row r="47" spans="2:6">
      <c r="B47" s="30">
        <v>45223.357116516207</v>
      </c>
      <c r="C47" s="31">
        <v>57</v>
      </c>
      <c r="D47" s="32">
        <v>18.89</v>
      </c>
      <c r="E47" s="33" t="s">
        <v>0</v>
      </c>
      <c r="F47" s="33" t="s">
        <v>15</v>
      </c>
    </row>
    <row r="48" spans="2:6">
      <c r="B48" s="30">
        <v>45223.357116516207</v>
      </c>
      <c r="C48" s="31">
        <v>118</v>
      </c>
      <c r="D48" s="32">
        <v>18.89</v>
      </c>
      <c r="E48" s="33" t="s">
        <v>0</v>
      </c>
      <c r="F48" s="33" t="s">
        <v>15</v>
      </c>
    </row>
    <row r="49" spans="2:6">
      <c r="B49" s="30">
        <v>45223.357116550927</v>
      </c>
      <c r="C49" s="31">
        <v>298</v>
      </c>
      <c r="D49" s="32">
        <v>18.89</v>
      </c>
      <c r="E49" s="33" t="s">
        <v>0</v>
      </c>
      <c r="F49" s="33" t="s">
        <v>15</v>
      </c>
    </row>
    <row r="50" spans="2:6">
      <c r="B50" s="30">
        <v>45223.367780983797</v>
      </c>
      <c r="C50" s="31">
        <v>71</v>
      </c>
      <c r="D50" s="32">
        <v>18.899999999999999</v>
      </c>
      <c r="E50" s="33" t="s">
        <v>0</v>
      </c>
      <c r="F50" s="33" t="s">
        <v>18</v>
      </c>
    </row>
    <row r="51" spans="2:6">
      <c r="B51" s="30">
        <v>45223.367781018518</v>
      </c>
      <c r="C51" s="31">
        <v>123</v>
      </c>
      <c r="D51" s="32">
        <v>18.899999999999999</v>
      </c>
      <c r="E51" s="33" t="s">
        <v>0</v>
      </c>
      <c r="F51" s="33" t="s">
        <v>16</v>
      </c>
    </row>
    <row r="52" spans="2:6">
      <c r="B52" s="30">
        <v>45223.367781168985</v>
      </c>
      <c r="C52" s="31">
        <v>6</v>
      </c>
      <c r="D52" s="32">
        <v>18.89</v>
      </c>
      <c r="E52" s="33" t="s">
        <v>0</v>
      </c>
      <c r="F52" s="33" t="s">
        <v>17</v>
      </c>
    </row>
    <row r="53" spans="2:6">
      <c r="B53" s="30">
        <v>45223.367781215282</v>
      </c>
      <c r="C53" s="31">
        <v>6</v>
      </c>
      <c r="D53" s="32">
        <v>18.89</v>
      </c>
      <c r="E53" s="33" t="s">
        <v>0</v>
      </c>
      <c r="F53" s="33" t="s">
        <v>17</v>
      </c>
    </row>
    <row r="54" spans="2:6">
      <c r="B54" s="30">
        <v>45223.367781215282</v>
      </c>
      <c r="C54" s="31">
        <v>59</v>
      </c>
      <c r="D54" s="32">
        <v>18.89</v>
      </c>
      <c r="E54" s="33" t="s">
        <v>0</v>
      </c>
      <c r="F54" s="33" t="s">
        <v>17</v>
      </c>
    </row>
    <row r="55" spans="2:6">
      <c r="B55" s="30">
        <v>45223.367781250003</v>
      </c>
      <c r="C55" s="31">
        <v>497</v>
      </c>
      <c r="D55" s="32">
        <v>18.899999999999999</v>
      </c>
      <c r="E55" s="33" t="s">
        <v>0</v>
      </c>
      <c r="F55" s="33" t="s">
        <v>15</v>
      </c>
    </row>
    <row r="56" spans="2:6">
      <c r="B56" s="30">
        <v>45223.367855902783</v>
      </c>
      <c r="C56" s="31">
        <v>348</v>
      </c>
      <c r="D56" s="32">
        <v>18.899999999999999</v>
      </c>
      <c r="E56" s="33" t="s">
        <v>0</v>
      </c>
      <c r="F56" s="33" t="s">
        <v>15</v>
      </c>
    </row>
    <row r="57" spans="2:6">
      <c r="B57" s="30">
        <v>45223.368517210649</v>
      </c>
      <c r="C57" s="31">
        <v>138</v>
      </c>
      <c r="D57" s="32">
        <v>18.86</v>
      </c>
      <c r="E57" s="33" t="s">
        <v>0</v>
      </c>
      <c r="F57" s="33" t="s">
        <v>15</v>
      </c>
    </row>
    <row r="58" spans="2:6">
      <c r="B58" s="30">
        <v>45223.368517326395</v>
      </c>
      <c r="C58" s="31">
        <v>11</v>
      </c>
      <c r="D58" s="32">
        <v>18.87</v>
      </c>
      <c r="E58" s="33" t="s">
        <v>0</v>
      </c>
      <c r="F58" s="33" t="s">
        <v>15</v>
      </c>
    </row>
    <row r="59" spans="2:6">
      <c r="B59" s="30">
        <v>45223.370141817133</v>
      </c>
      <c r="C59" s="31">
        <v>71</v>
      </c>
      <c r="D59" s="32">
        <v>18.87</v>
      </c>
      <c r="E59" s="33" t="s">
        <v>0</v>
      </c>
      <c r="F59" s="33" t="s">
        <v>15</v>
      </c>
    </row>
    <row r="60" spans="2:6">
      <c r="B60" s="30">
        <v>45223.373958715281</v>
      </c>
      <c r="C60" s="31">
        <v>71</v>
      </c>
      <c r="D60" s="32">
        <v>18.87</v>
      </c>
      <c r="E60" s="33" t="s">
        <v>0</v>
      </c>
      <c r="F60" s="33" t="s">
        <v>15</v>
      </c>
    </row>
    <row r="61" spans="2:6">
      <c r="B61" s="30">
        <v>45223.374194178243</v>
      </c>
      <c r="C61" s="31">
        <v>71</v>
      </c>
      <c r="D61" s="32">
        <v>18.87</v>
      </c>
      <c r="E61" s="33" t="s">
        <v>0</v>
      </c>
      <c r="F61" s="33" t="s">
        <v>15</v>
      </c>
    </row>
    <row r="62" spans="2:6">
      <c r="B62" s="30">
        <v>45223.376345868055</v>
      </c>
      <c r="C62" s="31">
        <v>71</v>
      </c>
      <c r="D62" s="32">
        <v>18.87</v>
      </c>
      <c r="E62" s="33" t="s">
        <v>0</v>
      </c>
      <c r="F62" s="33" t="s">
        <v>15</v>
      </c>
    </row>
    <row r="63" spans="2:6">
      <c r="B63" s="30">
        <v>45223.379273530096</v>
      </c>
      <c r="C63" s="31">
        <v>2</v>
      </c>
      <c r="D63" s="32">
        <v>18.86</v>
      </c>
      <c r="E63" s="33" t="s">
        <v>0</v>
      </c>
      <c r="F63" s="33" t="s">
        <v>15</v>
      </c>
    </row>
    <row r="64" spans="2:6">
      <c r="B64" s="30">
        <v>45223.379273530096</v>
      </c>
      <c r="C64" s="31">
        <v>83</v>
      </c>
      <c r="D64" s="32">
        <v>18.86</v>
      </c>
      <c r="E64" s="33" t="s">
        <v>0</v>
      </c>
      <c r="F64" s="33" t="s">
        <v>15</v>
      </c>
    </row>
    <row r="65" spans="2:6">
      <c r="B65" s="30">
        <v>45223.379273576393</v>
      </c>
      <c r="C65" s="31">
        <v>412</v>
      </c>
      <c r="D65" s="32">
        <v>18.86</v>
      </c>
      <c r="E65" s="33" t="s">
        <v>0</v>
      </c>
      <c r="F65" s="33" t="s">
        <v>15</v>
      </c>
    </row>
    <row r="66" spans="2:6">
      <c r="B66" s="30">
        <v>45223.397200775464</v>
      </c>
      <c r="C66" s="31">
        <v>106</v>
      </c>
      <c r="D66" s="32">
        <v>18.920000000000002</v>
      </c>
      <c r="E66" s="33" t="s">
        <v>0</v>
      </c>
      <c r="F66" s="33" t="s">
        <v>15</v>
      </c>
    </row>
    <row r="67" spans="2:6">
      <c r="B67" s="30">
        <v>45223.397200775464</v>
      </c>
      <c r="C67" s="31">
        <v>391</v>
      </c>
      <c r="D67" s="32">
        <v>18.920000000000002</v>
      </c>
      <c r="E67" s="33" t="s">
        <v>0</v>
      </c>
      <c r="F67" s="33" t="s">
        <v>15</v>
      </c>
    </row>
    <row r="68" spans="2:6">
      <c r="B68" s="30">
        <v>45223.397629085652</v>
      </c>
      <c r="C68" s="31">
        <v>48</v>
      </c>
      <c r="D68" s="32">
        <v>18.940000000000001</v>
      </c>
      <c r="E68" s="33" t="s">
        <v>0</v>
      </c>
      <c r="F68" s="33" t="s">
        <v>16</v>
      </c>
    </row>
    <row r="69" spans="2:6">
      <c r="B69" s="30">
        <v>45223.405817361112</v>
      </c>
      <c r="C69" s="31">
        <v>71</v>
      </c>
      <c r="D69" s="32">
        <v>18.98</v>
      </c>
      <c r="E69" s="33" t="s">
        <v>0</v>
      </c>
      <c r="F69" s="33" t="s">
        <v>15</v>
      </c>
    </row>
    <row r="70" spans="2:6">
      <c r="B70" s="30">
        <v>45223.406214201394</v>
      </c>
      <c r="C70" s="31">
        <v>71</v>
      </c>
      <c r="D70" s="32">
        <v>19</v>
      </c>
      <c r="E70" s="33" t="s">
        <v>0</v>
      </c>
      <c r="F70" s="33" t="s">
        <v>18</v>
      </c>
    </row>
    <row r="71" spans="2:6">
      <c r="B71" s="30">
        <v>45223.406214236114</v>
      </c>
      <c r="C71" s="31">
        <v>402</v>
      </c>
      <c r="D71" s="32">
        <v>19</v>
      </c>
      <c r="E71" s="33" t="s">
        <v>0</v>
      </c>
      <c r="F71" s="33" t="s">
        <v>15</v>
      </c>
    </row>
    <row r="72" spans="2:6">
      <c r="B72" s="30">
        <v>45223.406260682874</v>
      </c>
      <c r="C72" s="31">
        <v>94</v>
      </c>
      <c r="D72" s="32">
        <v>19</v>
      </c>
      <c r="E72" s="33" t="s">
        <v>0</v>
      </c>
      <c r="F72" s="33" t="s">
        <v>16</v>
      </c>
    </row>
    <row r="73" spans="2:6">
      <c r="B73" s="30">
        <v>45223.410012233799</v>
      </c>
      <c r="C73" s="31">
        <v>142</v>
      </c>
      <c r="D73" s="32">
        <v>19</v>
      </c>
      <c r="E73" s="33" t="s">
        <v>0</v>
      </c>
      <c r="F73" s="33" t="s">
        <v>16</v>
      </c>
    </row>
    <row r="74" spans="2:6">
      <c r="B74" s="30">
        <v>45223.410012268519</v>
      </c>
      <c r="C74" s="31">
        <v>166</v>
      </c>
      <c r="D74" s="32">
        <v>19</v>
      </c>
      <c r="E74" s="33" t="s">
        <v>0</v>
      </c>
      <c r="F74" s="33" t="s">
        <v>15</v>
      </c>
    </row>
    <row r="75" spans="2:6">
      <c r="B75" s="30">
        <v>45223.410012268519</v>
      </c>
      <c r="C75" s="31">
        <v>71</v>
      </c>
      <c r="D75" s="32">
        <v>19</v>
      </c>
      <c r="E75" s="33" t="s">
        <v>0</v>
      </c>
      <c r="F75" s="33" t="s">
        <v>15</v>
      </c>
    </row>
    <row r="76" spans="2:6">
      <c r="B76" s="30">
        <v>45223.41001230324</v>
      </c>
      <c r="C76" s="31">
        <v>71</v>
      </c>
      <c r="D76" s="32">
        <v>19</v>
      </c>
      <c r="E76" s="33" t="s">
        <v>0</v>
      </c>
      <c r="F76" s="33" t="s">
        <v>15</v>
      </c>
    </row>
    <row r="77" spans="2:6">
      <c r="B77" s="30">
        <v>45223.419473113427</v>
      </c>
      <c r="C77" s="31">
        <v>71</v>
      </c>
      <c r="D77" s="32">
        <v>19</v>
      </c>
      <c r="E77" s="33" t="s">
        <v>0</v>
      </c>
      <c r="F77" s="33" t="s">
        <v>15</v>
      </c>
    </row>
    <row r="78" spans="2:6">
      <c r="B78" s="30">
        <v>45223.420985219913</v>
      </c>
      <c r="C78" s="31">
        <v>71</v>
      </c>
      <c r="D78" s="32">
        <v>19</v>
      </c>
      <c r="E78" s="33" t="s">
        <v>0</v>
      </c>
      <c r="F78" s="33" t="s">
        <v>15</v>
      </c>
    </row>
    <row r="79" spans="2:6">
      <c r="B79" s="30">
        <v>45223.422555520832</v>
      </c>
      <c r="C79" s="31">
        <v>71</v>
      </c>
      <c r="D79" s="32">
        <v>19</v>
      </c>
      <c r="E79" s="33" t="s">
        <v>0</v>
      </c>
      <c r="F79" s="33" t="s">
        <v>15</v>
      </c>
    </row>
    <row r="80" spans="2:6">
      <c r="B80" s="30">
        <v>45223.423683298613</v>
      </c>
      <c r="C80" s="31">
        <v>27</v>
      </c>
      <c r="D80" s="32">
        <v>19</v>
      </c>
      <c r="E80" s="33" t="s">
        <v>0</v>
      </c>
      <c r="F80" s="33" t="s">
        <v>16</v>
      </c>
    </row>
    <row r="81" spans="2:6">
      <c r="B81" s="30">
        <v>45223.424377581017</v>
      </c>
      <c r="C81" s="31">
        <v>497</v>
      </c>
      <c r="D81" s="32">
        <v>18.98</v>
      </c>
      <c r="E81" s="33" t="s">
        <v>0</v>
      </c>
      <c r="F81" s="33" t="s">
        <v>15</v>
      </c>
    </row>
    <row r="82" spans="2:6">
      <c r="B82" s="30">
        <v>45223.434738043987</v>
      </c>
      <c r="C82" s="31">
        <v>15</v>
      </c>
      <c r="D82" s="32">
        <v>19</v>
      </c>
      <c r="E82" s="33" t="s">
        <v>0</v>
      </c>
      <c r="F82" s="33" t="s">
        <v>16</v>
      </c>
    </row>
    <row r="83" spans="2:6">
      <c r="B83" s="30">
        <v>45223.43505049769</v>
      </c>
      <c r="C83" s="31">
        <v>15</v>
      </c>
      <c r="D83" s="32">
        <v>19</v>
      </c>
      <c r="E83" s="33" t="s">
        <v>0</v>
      </c>
      <c r="F83" s="33" t="s">
        <v>16</v>
      </c>
    </row>
    <row r="84" spans="2:6">
      <c r="B84" s="30">
        <v>45223.435247604168</v>
      </c>
      <c r="C84" s="31">
        <v>15</v>
      </c>
      <c r="D84" s="32">
        <v>19</v>
      </c>
      <c r="E84" s="33" t="s">
        <v>0</v>
      </c>
      <c r="F84" s="33" t="s">
        <v>16</v>
      </c>
    </row>
    <row r="85" spans="2:6">
      <c r="B85" s="30">
        <v>45223.43552063658</v>
      </c>
      <c r="C85" s="31">
        <v>15</v>
      </c>
      <c r="D85" s="32">
        <v>19</v>
      </c>
      <c r="E85" s="33" t="s">
        <v>0</v>
      </c>
      <c r="F85" s="33" t="s">
        <v>16</v>
      </c>
    </row>
    <row r="86" spans="2:6">
      <c r="B86" s="30">
        <v>45223.435930092593</v>
      </c>
      <c r="C86" s="31">
        <v>15</v>
      </c>
      <c r="D86" s="32">
        <v>19</v>
      </c>
      <c r="E86" s="33" t="s">
        <v>0</v>
      </c>
      <c r="F86" s="33" t="s">
        <v>16</v>
      </c>
    </row>
    <row r="87" spans="2:6">
      <c r="B87" s="30">
        <v>45223.435995752319</v>
      </c>
      <c r="C87" s="31">
        <v>71</v>
      </c>
      <c r="D87" s="32">
        <v>18.989999999999998</v>
      </c>
      <c r="E87" s="33" t="s">
        <v>0</v>
      </c>
      <c r="F87" s="33" t="s">
        <v>15</v>
      </c>
    </row>
    <row r="88" spans="2:6">
      <c r="B88" s="30">
        <v>45223.440472141207</v>
      </c>
      <c r="C88" s="31">
        <v>73</v>
      </c>
      <c r="D88" s="32">
        <v>18.97</v>
      </c>
      <c r="E88" s="33" t="s">
        <v>0</v>
      </c>
      <c r="F88" s="33" t="s">
        <v>16</v>
      </c>
    </row>
    <row r="89" spans="2:6">
      <c r="B89" s="30">
        <v>45223.444571608801</v>
      </c>
      <c r="C89" s="31">
        <v>116</v>
      </c>
      <c r="D89" s="32">
        <v>18.96</v>
      </c>
      <c r="E89" s="33" t="s">
        <v>0</v>
      </c>
      <c r="F89" s="33" t="s">
        <v>15</v>
      </c>
    </row>
    <row r="90" spans="2:6">
      <c r="B90" s="30">
        <v>45223.448913657412</v>
      </c>
      <c r="C90" s="31">
        <v>37</v>
      </c>
      <c r="D90" s="32">
        <v>18.95</v>
      </c>
      <c r="E90" s="33" t="s">
        <v>0</v>
      </c>
      <c r="F90" s="33" t="s">
        <v>17</v>
      </c>
    </row>
    <row r="91" spans="2:6">
      <c r="B91" s="30">
        <v>45223.448913692133</v>
      </c>
      <c r="C91" s="31">
        <v>47</v>
      </c>
      <c r="D91" s="32">
        <v>18.95</v>
      </c>
      <c r="E91" s="33" t="s">
        <v>0</v>
      </c>
      <c r="F91" s="33" t="s">
        <v>17</v>
      </c>
    </row>
    <row r="92" spans="2:6">
      <c r="B92" s="30">
        <v>45223.448913692133</v>
      </c>
      <c r="C92" s="31">
        <v>22</v>
      </c>
      <c r="D92" s="32">
        <v>18.95</v>
      </c>
      <c r="E92" s="33" t="s">
        <v>0</v>
      </c>
      <c r="F92" s="33" t="s">
        <v>17</v>
      </c>
    </row>
    <row r="93" spans="2:6">
      <c r="B93" s="30">
        <v>45223.44891373843</v>
      </c>
      <c r="C93" s="31">
        <v>12</v>
      </c>
      <c r="D93" s="32">
        <v>18.95</v>
      </c>
      <c r="E93" s="33" t="s">
        <v>0</v>
      </c>
      <c r="F93" s="33" t="s">
        <v>17</v>
      </c>
    </row>
    <row r="94" spans="2:6">
      <c r="B94" s="30">
        <v>45223.44891373843</v>
      </c>
      <c r="C94" s="31">
        <v>24</v>
      </c>
      <c r="D94" s="32">
        <v>18.95</v>
      </c>
      <c r="E94" s="33" t="s">
        <v>0</v>
      </c>
      <c r="F94" s="33" t="s">
        <v>17</v>
      </c>
    </row>
    <row r="95" spans="2:6">
      <c r="B95" s="30">
        <v>45223.448913773151</v>
      </c>
      <c r="C95" s="31">
        <v>72</v>
      </c>
      <c r="D95" s="32">
        <v>18.95</v>
      </c>
      <c r="E95" s="33" t="s">
        <v>0</v>
      </c>
      <c r="F95" s="33" t="s">
        <v>18</v>
      </c>
    </row>
    <row r="96" spans="2:6">
      <c r="B96" s="30">
        <v>45223.448913773151</v>
      </c>
      <c r="C96" s="31">
        <v>45</v>
      </c>
      <c r="D96" s="32">
        <v>18.95</v>
      </c>
      <c r="E96" s="33" t="s">
        <v>0</v>
      </c>
      <c r="F96" s="33" t="s">
        <v>15</v>
      </c>
    </row>
    <row r="97" spans="2:6">
      <c r="B97" s="30">
        <v>45223.448913807872</v>
      </c>
      <c r="C97" s="31">
        <v>223</v>
      </c>
      <c r="D97" s="32">
        <v>18.95</v>
      </c>
      <c r="E97" s="33" t="s">
        <v>0</v>
      </c>
      <c r="F97" s="33" t="s">
        <v>15</v>
      </c>
    </row>
    <row r="98" spans="2:6">
      <c r="B98" s="30">
        <v>45223.448913854168</v>
      </c>
      <c r="C98" s="31">
        <v>229</v>
      </c>
      <c r="D98" s="32">
        <v>18.95</v>
      </c>
      <c r="E98" s="33" t="s">
        <v>0</v>
      </c>
      <c r="F98" s="33" t="s">
        <v>15</v>
      </c>
    </row>
    <row r="99" spans="2:6">
      <c r="B99" s="30">
        <v>45223.449522719908</v>
      </c>
      <c r="C99" s="31">
        <v>48</v>
      </c>
      <c r="D99" s="32">
        <v>18.96</v>
      </c>
      <c r="E99" s="33" t="s">
        <v>0</v>
      </c>
      <c r="F99" s="33" t="s">
        <v>16</v>
      </c>
    </row>
    <row r="100" spans="2:6">
      <c r="B100" s="30">
        <v>45223.449775428242</v>
      </c>
      <c r="C100" s="31">
        <v>24</v>
      </c>
      <c r="D100" s="32">
        <v>18.96</v>
      </c>
      <c r="E100" s="33" t="s">
        <v>0</v>
      </c>
      <c r="F100" s="33" t="s">
        <v>16</v>
      </c>
    </row>
    <row r="101" spans="2:6">
      <c r="B101" s="30">
        <v>45223.451104942134</v>
      </c>
      <c r="C101" s="31">
        <v>2</v>
      </c>
      <c r="D101" s="32">
        <v>18.95</v>
      </c>
      <c r="E101" s="33" t="s">
        <v>0</v>
      </c>
      <c r="F101" s="33" t="s">
        <v>15</v>
      </c>
    </row>
    <row r="102" spans="2:6">
      <c r="B102" s="30">
        <v>45223.451475081019</v>
      </c>
      <c r="C102" s="31">
        <v>95</v>
      </c>
      <c r="D102" s="32">
        <v>18.98</v>
      </c>
      <c r="E102" s="33" t="s">
        <v>0</v>
      </c>
      <c r="F102" s="33" t="s">
        <v>15</v>
      </c>
    </row>
    <row r="103" spans="2:6">
      <c r="B103" s="30">
        <v>45223.452443402777</v>
      </c>
      <c r="C103" s="31">
        <v>43</v>
      </c>
      <c r="D103" s="32">
        <v>18.98</v>
      </c>
      <c r="E103" s="33" t="s">
        <v>0</v>
      </c>
      <c r="F103" s="33" t="s">
        <v>15</v>
      </c>
    </row>
    <row r="104" spans="2:6">
      <c r="B104" s="30">
        <v>45223.454142905095</v>
      </c>
      <c r="C104" s="31">
        <v>99</v>
      </c>
      <c r="D104" s="32">
        <v>19</v>
      </c>
      <c r="E104" s="33" t="s">
        <v>0</v>
      </c>
      <c r="F104" s="33" t="s">
        <v>15</v>
      </c>
    </row>
    <row r="105" spans="2:6">
      <c r="B105" s="30">
        <v>45223.464863576388</v>
      </c>
      <c r="C105" s="31">
        <v>88</v>
      </c>
      <c r="D105" s="32">
        <v>19.010000000000002</v>
      </c>
      <c r="E105" s="33" t="s">
        <v>0</v>
      </c>
      <c r="F105" s="33" t="s">
        <v>16</v>
      </c>
    </row>
    <row r="106" spans="2:6">
      <c r="B106" s="30">
        <v>45223.464863622685</v>
      </c>
      <c r="C106" s="31">
        <v>36</v>
      </c>
      <c r="D106" s="32">
        <v>19.010000000000002</v>
      </c>
      <c r="E106" s="33" t="s">
        <v>0</v>
      </c>
      <c r="F106" s="33" t="s">
        <v>15</v>
      </c>
    </row>
    <row r="107" spans="2:6">
      <c r="B107" s="30">
        <v>45223.464863622685</v>
      </c>
      <c r="C107" s="31">
        <v>195</v>
      </c>
      <c r="D107" s="32">
        <v>19.010000000000002</v>
      </c>
      <c r="E107" s="33" t="s">
        <v>0</v>
      </c>
      <c r="F107" s="33" t="s">
        <v>15</v>
      </c>
    </row>
    <row r="108" spans="2:6">
      <c r="B108" s="30">
        <v>45223.465962812501</v>
      </c>
      <c r="C108" s="31">
        <v>195</v>
      </c>
      <c r="D108" s="32">
        <v>19.010000000000002</v>
      </c>
      <c r="E108" s="33" t="s">
        <v>0</v>
      </c>
      <c r="F108" s="33" t="s">
        <v>15</v>
      </c>
    </row>
    <row r="109" spans="2:6">
      <c r="B109" s="30">
        <v>45223.465962812501</v>
      </c>
      <c r="C109" s="31">
        <v>302</v>
      </c>
      <c r="D109" s="32">
        <v>19.010000000000002</v>
      </c>
      <c r="E109" s="33" t="s">
        <v>0</v>
      </c>
      <c r="F109" s="33" t="s">
        <v>15</v>
      </c>
    </row>
    <row r="110" spans="2:6">
      <c r="B110" s="30">
        <v>45223.465963159724</v>
      </c>
      <c r="C110" s="31">
        <v>55</v>
      </c>
      <c r="D110" s="32">
        <v>18.989999999999998</v>
      </c>
      <c r="E110" s="33" t="s">
        <v>0</v>
      </c>
      <c r="F110" s="33" t="s">
        <v>15</v>
      </c>
    </row>
    <row r="111" spans="2:6">
      <c r="B111" s="30">
        <v>45223.480978206018</v>
      </c>
      <c r="C111" s="31">
        <v>69</v>
      </c>
      <c r="D111" s="32">
        <v>19</v>
      </c>
      <c r="E111" s="33" t="s">
        <v>0</v>
      </c>
      <c r="F111" s="33" t="s">
        <v>15</v>
      </c>
    </row>
    <row r="112" spans="2:6">
      <c r="B112" s="30">
        <v>45223.487514351851</v>
      </c>
      <c r="C112" s="31">
        <v>25</v>
      </c>
      <c r="D112" s="32">
        <v>18.989999999999998</v>
      </c>
      <c r="E112" s="33" t="s">
        <v>0</v>
      </c>
      <c r="F112" s="33" t="s">
        <v>16</v>
      </c>
    </row>
    <row r="113" spans="2:6">
      <c r="B113" s="30">
        <v>45223.487514386579</v>
      </c>
      <c r="C113" s="31">
        <v>133</v>
      </c>
      <c r="D113" s="32">
        <v>18.989999999999998</v>
      </c>
      <c r="E113" s="33" t="s">
        <v>0</v>
      </c>
      <c r="F113" s="33" t="s">
        <v>16</v>
      </c>
    </row>
    <row r="114" spans="2:6">
      <c r="B114" s="30">
        <v>45223.487514386579</v>
      </c>
      <c r="C114" s="31">
        <v>55</v>
      </c>
      <c r="D114" s="32">
        <v>18.989999999999998</v>
      </c>
      <c r="E114" s="33" t="s">
        <v>0</v>
      </c>
      <c r="F114" s="33" t="s">
        <v>16</v>
      </c>
    </row>
    <row r="115" spans="2:6">
      <c r="B115" s="30">
        <v>45223.487514432876</v>
      </c>
      <c r="C115" s="31">
        <v>114</v>
      </c>
      <c r="D115" s="32">
        <v>19</v>
      </c>
      <c r="E115" s="33" t="s">
        <v>0</v>
      </c>
      <c r="F115" s="33" t="s">
        <v>15</v>
      </c>
    </row>
    <row r="116" spans="2:6">
      <c r="B116" s="30">
        <v>45223.487514432876</v>
      </c>
      <c r="C116" s="31">
        <v>312</v>
      </c>
      <c r="D116" s="32">
        <v>19</v>
      </c>
      <c r="E116" s="33" t="s">
        <v>0</v>
      </c>
      <c r="F116" s="33" t="s">
        <v>15</v>
      </c>
    </row>
    <row r="117" spans="2:6">
      <c r="B117" s="30">
        <v>45223.487514467597</v>
      </c>
      <c r="C117" s="31">
        <v>50</v>
      </c>
      <c r="D117" s="32">
        <v>18.989999999999998</v>
      </c>
      <c r="E117" s="33" t="s">
        <v>0</v>
      </c>
      <c r="F117" s="33" t="s">
        <v>15</v>
      </c>
    </row>
    <row r="118" spans="2:6">
      <c r="B118" s="30">
        <v>45223.487514467597</v>
      </c>
      <c r="C118" s="31">
        <v>127</v>
      </c>
      <c r="D118" s="32">
        <v>19</v>
      </c>
      <c r="E118" s="33" t="s">
        <v>0</v>
      </c>
      <c r="F118" s="33" t="s">
        <v>15</v>
      </c>
    </row>
    <row r="119" spans="2:6">
      <c r="B119" s="30">
        <v>45223.487514502318</v>
      </c>
      <c r="C119" s="31">
        <v>19</v>
      </c>
      <c r="D119" s="32">
        <v>18.989999999999998</v>
      </c>
      <c r="E119" s="33" t="s">
        <v>0</v>
      </c>
      <c r="F119" s="33" t="s">
        <v>15</v>
      </c>
    </row>
    <row r="120" spans="2:6">
      <c r="B120" s="30">
        <v>45223.48796377315</v>
      </c>
      <c r="C120" s="31">
        <v>91</v>
      </c>
      <c r="D120" s="32">
        <v>18.97</v>
      </c>
      <c r="E120" s="33" t="s">
        <v>0</v>
      </c>
      <c r="F120" s="33" t="s">
        <v>16</v>
      </c>
    </row>
    <row r="121" spans="2:6">
      <c r="B121" s="30">
        <v>45223.48887241898</v>
      </c>
      <c r="C121" s="31">
        <v>50</v>
      </c>
      <c r="D121" s="32">
        <v>18.989999999999998</v>
      </c>
      <c r="E121" s="33" t="s">
        <v>0</v>
      </c>
      <c r="F121" s="33" t="s">
        <v>15</v>
      </c>
    </row>
    <row r="122" spans="2:6">
      <c r="B122" s="30">
        <v>45223.488872453709</v>
      </c>
      <c r="C122" s="31">
        <v>38</v>
      </c>
      <c r="D122" s="32">
        <v>18.989999999999998</v>
      </c>
      <c r="E122" s="33" t="s">
        <v>0</v>
      </c>
      <c r="F122" s="33" t="s">
        <v>15</v>
      </c>
    </row>
    <row r="123" spans="2:6">
      <c r="B123" s="30">
        <v>45223.503684571762</v>
      </c>
      <c r="C123" s="31">
        <v>224</v>
      </c>
      <c r="D123" s="32">
        <v>18.989999999999998</v>
      </c>
      <c r="E123" s="33" t="s">
        <v>0</v>
      </c>
      <c r="F123" s="33" t="s">
        <v>15</v>
      </c>
    </row>
    <row r="124" spans="2:6">
      <c r="B124" s="30">
        <v>45223.503808067129</v>
      </c>
      <c r="C124" s="31">
        <v>39</v>
      </c>
      <c r="D124" s="32">
        <v>19</v>
      </c>
      <c r="E124" s="33" t="s">
        <v>0</v>
      </c>
      <c r="F124" s="33" t="s">
        <v>16</v>
      </c>
    </row>
    <row r="125" spans="2:6">
      <c r="B125" s="30">
        <v>45223.508170405097</v>
      </c>
      <c r="C125" s="31">
        <v>86</v>
      </c>
      <c r="D125" s="32">
        <v>18.97</v>
      </c>
      <c r="E125" s="33" t="s">
        <v>0</v>
      </c>
      <c r="F125" s="33" t="s">
        <v>16</v>
      </c>
    </row>
    <row r="126" spans="2:6">
      <c r="B126" s="30">
        <v>45223.508170405097</v>
      </c>
      <c r="C126" s="31">
        <v>70</v>
      </c>
      <c r="D126" s="32">
        <v>18.97</v>
      </c>
      <c r="E126" s="33" t="s">
        <v>0</v>
      </c>
      <c r="F126" s="33" t="s">
        <v>18</v>
      </c>
    </row>
    <row r="127" spans="2:6">
      <c r="B127" s="30">
        <v>45223.508170451394</v>
      </c>
      <c r="C127" s="31">
        <v>39</v>
      </c>
      <c r="D127" s="32">
        <v>18.97</v>
      </c>
      <c r="E127" s="33" t="s">
        <v>0</v>
      </c>
      <c r="F127" s="33" t="s">
        <v>17</v>
      </c>
    </row>
    <row r="128" spans="2:6">
      <c r="B128" s="30">
        <v>45223.508170451394</v>
      </c>
      <c r="C128" s="31">
        <v>14</v>
      </c>
      <c r="D128" s="32">
        <v>18.97</v>
      </c>
      <c r="E128" s="33" t="s">
        <v>0</v>
      </c>
      <c r="F128" s="33" t="s">
        <v>17</v>
      </c>
    </row>
    <row r="129" spans="2:6">
      <c r="B129" s="30">
        <v>45223.508170451394</v>
      </c>
      <c r="C129" s="31">
        <v>18</v>
      </c>
      <c r="D129" s="32">
        <v>18.97</v>
      </c>
      <c r="E129" s="33" t="s">
        <v>0</v>
      </c>
      <c r="F129" s="33" t="s">
        <v>17</v>
      </c>
    </row>
    <row r="130" spans="2:6">
      <c r="B130" s="30">
        <v>45223.508170486115</v>
      </c>
      <c r="C130" s="31">
        <v>295</v>
      </c>
      <c r="D130" s="32">
        <v>18.97</v>
      </c>
      <c r="E130" s="33" t="s">
        <v>0</v>
      </c>
      <c r="F130" s="33" t="s">
        <v>15</v>
      </c>
    </row>
    <row r="131" spans="2:6">
      <c r="B131" s="30">
        <v>45223.508170520836</v>
      </c>
      <c r="C131" s="31">
        <v>202</v>
      </c>
      <c r="D131" s="32">
        <v>18.97</v>
      </c>
      <c r="E131" s="33" t="s">
        <v>0</v>
      </c>
      <c r="F131" s="33" t="s">
        <v>15</v>
      </c>
    </row>
    <row r="132" spans="2:6">
      <c r="B132" s="30">
        <v>45223.508170567133</v>
      </c>
      <c r="C132" s="31">
        <v>54</v>
      </c>
      <c r="D132" s="32">
        <v>18.95</v>
      </c>
      <c r="E132" s="33" t="s">
        <v>0</v>
      </c>
      <c r="F132" s="33" t="s">
        <v>15</v>
      </c>
    </row>
    <row r="133" spans="2:6">
      <c r="B133" s="30">
        <v>45223.508217164352</v>
      </c>
      <c r="C133" s="31">
        <v>68</v>
      </c>
      <c r="D133" s="32">
        <v>18.93</v>
      </c>
      <c r="E133" s="33" t="s">
        <v>0</v>
      </c>
      <c r="F133" s="33" t="s">
        <v>16</v>
      </c>
    </row>
    <row r="134" spans="2:6">
      <c r="B134" s="30">
        <v>45223.508217210649</v>
      </c>
      <c r="C134" s="31">
        <v>20</v>
      </c>
      <c r="D134" s="32">
        <v>18.93</v>
      </c>
      <c r="E134" s="33" t="s">
        <v>0</v>
      </c>
      <c r="F134" s="33" t="s">
        <v>16</v>
      </c>
    </row>
    <row r="135" spans="2:6">
      <c r="B135" s="30">
        <v>45223.531123530098</v>
      </c>
      <c r="C135" s="31">
        <v>31</v>
      </c>
      <c r="D135" s="32">
        <v>18.93</v>
      </c>
      <c r="E135" s="33" t="s">
        <v>0</v>
      </c>
      <c r="F135" s="33" t="s">
        <v>17</v>
      </c>
    </row>
    <row r="136" spans="2:6">
      <c r="B136" s="30">
        <v>45223.531123576395</v>
      </c>
      <c r="C136" s="31">
        <v>33</v>
      </c>
      <c r="D136" s="32">
        <v>18.93</v>
      </c>
      <c r="E136" s="33" t="s">
        <v>0</v>
      </c>
      <c r="F136" s="33" t="s">
        <v>17</v>
      </c>
    </row>
    <row r="137" spans="2:6">
      <c r="B137" s="30">
        <v>45223.531123576395</v>
      </c>
      <c r="C137" s="31">
        <v>50</v>
      </c>
      <c r="D137" s="32">
        <v>18.93</v>
      </c>
      <c r="E137" s="33" t="s">
        <v>0</v>
      </c>
      <c r="F137" s="33" t="s">
        <v>16</v>
      </c>
    </row>
    <row r="138" spans="2:6">
      <c r="B138" s="30">
        <v>45223.531123611116</v>
      </c>
      <c r="C138" s="31">
        <v>8</v>
      </c>
      <c r="D138" s="32">
        <v>18.93</v>
      </c>
      <c r="E138" s="33" t="s">
        <v>0</v>
      </c>
      <c r="F138" s="33" t="s">
        <v>17</v>
      </c>
    </row>
    <row r="139" spans="2:6">
      <c r="B139" s="30">
        <v>45223.531123645836</v>
      </c>
      <c r="C139" s="31">
        <v>22</v>
      </c>
      <c r="D139" s="32">
        <v>18.93</v>
      </c>
      <c r="E139" s="33" t="s">
        <v>0</v>
      </c>
      <c r="F139" s="33" t="s">
        <v>18</v>
      </c>
    </row>
    <row r="140" spans="2:6">
      <c r="B140" s="30">
        <v>45223.531123645836</v>
      </c>
      <c r="C140" s="31">
        <v>50</v>
      </c>
      <c r="D140" s="32">
        <v>18.93</v>
      </c>
      <c r="E140" s="33" t="s">
        <v>0</v>
      </c>
      <c r="F140" s="33" t="s">
        <v>16</v>
      </c>
    </row>
    <row r="141" spans="2:6">
      <c r="B141" s="30">
        <v>45223.531123692133</v>
      </c>
      <c r="C141" s="31">
        <v>29</v>
      </c>
      <c r="D141" s="32">
        <v>18.93</v>
      </c>
      <c r="E141" s="33" t="s">
        <v>0</v>
      </c>
      <c r="F141" s="33" t="s">
        <v>16</v>
      </c>
    </row>
    <row r="142" spans="2:6">
      <c r="B142" s="30">
        <v>45223.531123692133</v>
      </c>
      <c r="C142" s="31">
        <v>13</v>
      </c>
      <c r="D142" s="32">
        <v>18.93</v>
      </c>
      <c r="E142" s="33" t="s">
        <v>0</v>
      </c>
      <c r="F142" s="33" t="s">
        <v>16</v>
      </c>
    </row>
    <row r="143" spans="2:6">
      <c r="B143" s="30">
        <v>45223.531123726854</v>
      </c>
      <c r="C143" s="31">
        <v>49</v>
      </c>
      <c r="D143" s="32">
        <v>18.93</v>
      </c>
      <c r="E143" s="33" t="s">
        <v>0</v>
      </c>
      <c r="F143" s="33" t="s">
        <v>18</v>
      </c>
    </row>
    <row r="144" spans="2:6">
      <c r="B144" s="30">
        <v>45223.531123726854</v>
      </c>
      <c r="C144" s="31">
        <v>200</v>
      </c>
      <c r="D144" s="32">
        <v>18.93</v>
      </c>
      <c r="E144" s="33" t="s">
        <v>0</v>
      </c>
      <c r="F144" s="33" t="s">
        <v>15</v>
      </c>
    </row>
    <row r="145" spans="2:6">
      <c r="B145" s="30">
        <v>45223.531123761575</v>
      </c>
      <c r="C145" s="31">
        <v>36</v>
      </c>
      <c r="D145" s="32">
        <v>18.93</v>
      </c>
      <c r="E145" s="33" t="s">
        <v>0</v>
      </c>
      <c r="F145" s="33" t="s">
        <v>15</v>
      </c>
    </row>
    <row r="146" spans="2:6">
      <c r="B146" s="30">
        <v>45223.531123761575</v>
      </c>
      <c r="C146" s="31">
        <v>261</v>
      </c>
      <c r="D146" s="32">
        <v>18.93</v>
      </c>
      <c r="E146" s="33" t="s">
        <v>0</v>
      </c>
      <c r="F146" s="33" t="s">
        <v>15</v>
      </c>
    </row>
    <row r="147" spans="2:6">
      <c r="B147" s="30">
        <v>45223.531152777781</v>
      </c>
      <c r="C147" s="31">
        <v>314</v>
      </c>
      <c r="D147" s="32">
        <v>18.940000000000001</v>
      </c>
      <c r="E147" s="33" t="s">
        <v>0</v>
      </c>
      <c r="F147" s="33" t="s">
        <v>15</v>
      </c>
    </row>
    <row r="148" spans="2:6">
      <c r="B148" s="30">
        <v>45223.542594756946</v>
      </c>
      <c r="C148" s="31">
        <v>71</v>
      </c>
      <c r="D148" s="32">
        <v>18.95</v>
      </c>
      <c r="E148" s="33" t="s">
        <v>0</v>
      </c>
      <c r="F148" s="33" t="s">
        <v>16</v>
      </c>
    </row>
    <row r="149" spans="2:6">
      <c r="B149" s="30">
        <v>45223.543332557871</v>
      </c>
      <c r="C149" s="31">
        <v>44</v>
      </c>
      <c r="D149" s="32">
        <v>18.95</v>
      </c>
      <c r="E149" s="33" t="s">
        <v>0</v>
      </c>
      <c r="F149" s="33" t="s">
        <v>16</v>
      </c>
    </row>
    <row r="150" spans="2:6">
      <c r="B150" s="30">
        <v>45223.543332604168</v>
      </c>
      <c r="C150" s="31">
        <v>15</v>
      </c>
      <c r="D150" s="32">
        <v>18.95</v>
      </c>
      <c r="E150" s="33" t="s">
        <v>0</v>
      </c>
      <c r="F150" s="33" t="s">
        <v>16</v>
      </c>
    </row>
    <row r="151" spans="2:6">
      <c r="B151" s="30">
        <v>45223.545538969913</v>
      </c>
      <c r="C151" s="31">
        <v>55</v>
      </c>
      <c r="D151" s="32">
        <v>18.97</v>
      </c>
      <c r="E151" s="33" t="s">
        <v>0</v>
      </c>
      <c r="F151" s="33" t="s">
        <v>16</v>
      </c>
    </row>
    <row r="152" spans="2:6">
      <c r="B152" s="30">
        <v>45223.545539004634</v>
      </c>
      <c r="C152" s="31">
        <v>28</v>
      </c>
      <c r="D152" s="32">
        <v>18.97</v>
      </c>
      <c r="E152" s="33" t="s">
        <v>0</v>
      </c>
      <c r="F152" s="33" t="s">
        <v>16</v>
      </c>
    </row>
    <row r="153" spans="2:6">
      <c r="B153" s="30">
        <v>45223.545539004634</v>
      </c>
      <c r="C153" s="31">
        <v>142</v>
      </c>
      <c r="D153" s="32">
        <v>18.98</v>
      </c>
      <c r="E153" s="33" t="s">
        <v>0</v>
      </c>
      <c r="F153" s="33" t="s">
        <v>15</v>
      </c>
    </row>
    <row r="154" spans="2:6">
      <c r="B154" s="30">
        <v>45223.545539039354</v>
      </c>
      <c r="C154" s="31">
        <v>164</v>
      </c>
      <c r="D154" s="32">
        <v>18.98</v>
      </c>
      <c r="E154" s="33" t="s">
        <v>0</v>
      </c>
      <c r="F154" s="33" t="s">
        <v>15</v>
      </c>
    </row>
    <row r="155" spans="2:6">
      <c r="B155" s="30">
        <v>45223.545539039354</v>
      </c>
      <c r="C155" s="31">
        <v>191</v>
      </c>
      <c r="D155" s="32">
        <v>18.98</v>
      </c>
      <c r="E155" s="33" t="s">
        <v>0</v>
      </c>
      <c r="F155" s="33" t="s">
        <v>15</v>
      </c>
    </row>
    <row r="156" spans="2:6">
      <c r="B156" s="30">
        <v>45223.545539085651</v>
      </c>
      <c r="C156" s="31">
        <v>71</v>
      </c>
      <c r="D156" s="32">
        <v>18.97</v>
      </c>
      <c r="E156" s="33" t="s">
        <v>0</v>
      </c>
      <c r="F156" s="33" t="s">
        <v>15</v>
      </c>
    </row>
    <row r="157" spans="2:6">
      <c r="B157" s="30">
        <v>45223.545560648148</v>
      </c>
      <c r="C157" s="31">
        <v>289</v>
      </c>
      <c r="D157" s="32">
        <v>18.989999999999998</v>
      </c>
      <c r="E157" s="33" t="s">
        <v>0</v>
      </c>
      <c r="F157" s="33" t="s">
        <v>15</v>
      </c>
    </row>
    <row r="158" spans="2:6">
      <c r="B158" s="30">
        <v>45223.560396678244</v>
      </c>
      <c r="C158" s="31">
        <v>62</v>
      </c>
      <c r="D158" s="32">
        <v>19.010000000000002</v>
      </c>
      <c r="E158" s="33" t="s">
        <v>0</v>
      </c>
      <c r="F158" s="33" t="s">
        <v>16</v>
      </c>
    </row>
    <row r="159" spans="2:6">
      <c r="B159" s="30">
        <v>45223.560396678244</v>
      </c>
      <c r="C159" s="31">
        <v>9</v>
      </c>
      <c r="D159" s="32">
        <v>19.010000000000002</v>
      </c>
      <c r="E159" s="33" t="s">
        <v>0</v>
      </c>
      <c r="F159" s="33" t="s">
        <v>16</v>
      </c>
    </row>
    <row r="160" spans="2:6">
      <c r="B160" s="30">
        <v>45223.560396724541</v>
      </c>
      <c r="C160" s="31">
        <v>71</v>
      </c>
      <c r="D160" s="32">
        <v>19.010000000000002</v>
      </c>
      <c r="E160" s="33" t="s">
        <v>0</v>
      </c>
      <c r="F160" s="33" t="s">
        <v>16</v>
      </c>
    </row>
    <row r="161" spans="2:6">
      <c r="B161" s="30">
        <v>45223.560396724541</v>
      </c>
      <c r="C161" s="31">
        <v>95</v>
      </c>
      <c r="D161" s="32">
        <v>19.010000000000002</v>
      </c>
      <c r="E161" s="33" t="s">
        <v>0</v>
      </c>
      <c r="F161" s="33" t="s">
        <v>15</v>
      </c>
    </row>
    <row r="162" spans="2:6">
      <c r="B162" s="30">
        <v>45223.560396759261</v>
      </c>
      <c r="C162" s="31">
        <v>57</v>
      </c>
      <c r="D162" s="32">
        <v>19.010000000000002</v>
      </c>
      <c r="E162" s="33" t="s">
        <v>0</v>
      </c>
      <c r="F162" s="33" t="s">
        <v>15</v>
      </c>
    </row>
    <row r="163" spans="2:6">
      <c r="B163" s="30">
        <v>45223.560396759261</v>
      </c>
      <c r="C163" s="31">
        <v>274</v>
      </c>
      <c r="D163" s="32">
        <v>19.010000000000002</v>
      </c>
      <c r="E163" s="33" t="s">
        <v>0</v>
      </c>
      <c r="F163" s="33" t="s">
        <v>15</v>
      </c>
    </row>
    <row r="164" spans="2:6">
      <c r="B164" s="30">
        <v>45223.560396793982</v>
      </c>
      <c r="C164" s="31">
        <v>142</v>
      </c>
      <c r="D164" s="32">
        <v>19.010000000000002</v>
      </c>
      <c r="E164" s="33" t="s">
        <v>0</v>
      </c>
      <c r="F164" s="33" t="s">
        <v>15</v>
      </c>
    </row>
    <row r="165" spans="2:6">
      <c r="B165" s="30">
        <v>45223.572923761574</v>
      </c>
      <c r="C165" s="31">
        <v>142</v>
      </c>
      <c r="D165" s="32">
        <v>19.07</v>
      </c>
      <c r="E165" s="33" t="s">
        <v>0</v>
      </c>
      <c r="F165" s="33" t="s">
        <v>16</v>
      </c>
    </row>
    <row r="166" spans="2:6">
      <c r="B166" s="30">
        <v>45223.572923807871</v>
      </c>
      <c r="C166" s="31">
        <v>63</v>
      </c>
      <c r="D166" s="32">
        <v>19.07</v>
      </c>
      <c r="E166" s="33" t="s">
        <v>0</v>
      </c>
      <c r="F166" s="33" t="s">
        <v>18</v>
      </c>
    </row>
    <row r="167" spans="2:6">
      <c r="B167" s="30">
        <v>45223.572975000003</v>
      </c>
      <c r="C167" s="31">
        <v>22</v>
      </c>
      <c r="D167" s="32">
        <v>19.059999999999999</v>
      </c>
      <c r="E167" s="33" t="s">
        <v>0</v>
      </c>
      <c r="F167" s="33" t="s">
        <v>15</v>
      </c>
    </row>
    <row r="168" spans="2:6">
      <c r="B168" s="30">
        <v>45223.572975034724</v>
      </c>
      <c r="C168" s="31">
        <v>8</v>
      </c>
      <c r="D168" s="32">
        <v>19.059999999999999</v>
      </c>
      <c r="E168" s="33" t="s">
        <v>0</v>
      </c>
      <c r="F168" s="33" t="s">
        <v>15</v>
      </c>
    </row>
    <row r="169" spans="2:6">
      <c r="B169" s="30">
        <v>45223.572975034724</v>
      </c>
      <c r="C169" s="31">
        <v>467</v>
      </c>
      <c r="D169" s="32">
        <v>19.059999999999999</v>
      </c>
      <c r="E169" s="33" t="s">
        <v>0</v>
      </c>
      <c r="F169" s="33" t="s">
        <v>15</v>
      </c>
    </row>
    <row r="170" spans="2:6">
      <c r="B170" s="30">
        <v>45223.576070520838</v>
      </c>
      <c r="C170" s="31">
        <v>65</v>
      </c>
      <c r="D170" s="32">
        <v>19.07</v>
      </c>
      <c r="E170" s="33" t="s">
        <v>0</v>
      </c>
      <c r="F170" s="33" t="s">
        <v>16</v>
      </c>
    </row>
    <row r="171" spans="2:6">
      <c r="B171" s="30">
        <v>45223.576070567135</v>
      </c>
      <c r="C171" s="31">
        <v>6</v>
      </c>
      <c r="D171" s="32">
        <v>19.07</v>
      </c>
      <c r="E171" s="33" t="s">
        <v>0</v>
      </c>
      <c r="F171" s="33" t="s">
        <v>16</v>
      </c>
    </row>
    <row r="172" spans="2:6">
      <c r="B172" s="30">
        <v>45223.576070601855</v>
      </c>
      <c r="C172" s="31">
        <v>7</v>
      </c>
      <c r="D172" s="32">
        <v>19.059999999999999</v>
      </c>
      <c r="E172" s="33" t="s">
        <v>0</v>
      </c>
      <c r="F172" s="33" t="s">
        <v>17</v>
      </c>
    </row>
    <row r="173" spans="2:6">
      <c r="B173" s="30">
        <v>45223.576070636576</v>
      </c>
      <c r="C173" s="31">
        <v>63</v>
      </c>
      <c r="D173" s="32">
        <v>19.059999999999999</v>
      </c>
      <c r="E173" s="33" t="s">
        <v>0</v>
      </c>
      <c r="F173" s="33" t="s">
        <v>17</v>
      </c>
    </row>
    <row r="174" spans="2:6">
      <c r="B174" s="30">
        <v>45223.576070636576</v>
      </c>
      <c r="C174" s="31">
        <v>71</v>
      </c>
      <c r="D174" s="32">
        <v>19.059999999999999</v>
      </c>
      <c r="E174" s="33" t="s">
        <v>0</v>
      </c>
      <c r="F174" s="33" t="s">
        <v>16</v>
      </c>
    </row>
    <row r="175" spans="2:6">
      <c r="B175" s="30">
        <v>45223.576070682873</v>
      </c>
      <c r="C175" s="31">
        <v>13</v>
      </c>
      <c r="D175" s="32">
        <v>19.059999999999999</v>
      </c>
      <c r="E175" s="33" t="s">
        <v>0</v>
      </c>
      <c r="F175" s="33" t="s">
        <v>15</v>
      </c>
    </row>
    <row r="176" spans="2:6">
      <c r="B176" s="30">
        <v>45223.576070717594</v>
      </c>
      <c r="C176" s="31">
        <v>38</v>
      </c>
      <c r="D176" s="32">
        <v>19.059999999999999</v>
      </c>
      <c r="E176" s="33" t="s">
        <v>0</v>
      </c>
      <c r="F176" s="33" t="s">
        <v>15</v>
      </c>
    </row>
    <row r="177" spans="2:6">
      <c r="B177" s="30">
        <v>45223.576070752315</v>
      </c>
      <c r="C177" s="31">
        <v>98</v>
      </c>
      <c r="D177" s="32">
        <v>19.059999999999999</v>
      </c>
      <c r="E177" s="33" t="s">
        <v>0</v>
      </c>
      <c r="F177" s="33" t="s">
        <v>15</v>
      </c>
    </row>
    <row r="178" spans="2:6">
      <c r="B178" s="30">
        <v>45223.57670297454</v>
      </c>
      <c r="C178" s="31">
        <v>371</v>
      </c>
      <c r="D178" s="32">
        <v>19.059999999999999</v>
      </c>
      <c r="E178" s="33" t="s">
        <v>0</v>
      </c>
      <c r="F178" s="33" t="s">
        <v>15</v>
      </c>
    </row>
    <row r="179" spans="2:6">
      <c r="B179" s="30">
        <v>45223.576703009261</v>
      </c>
      <c r="C179" s="31">
        <v>149</v>
      </c>
      <c r="D179" s="32">
        <v>19.059999999999999</v>
      </c>
      <c r="E179" s="33" t="s">
        <v>0</v>
      </c>
      <c r="F179" s="33" t="s">
        <v>15</v>
      </c>
    </row>
    <row r="180" spans="2:6">
      <c r="B180" s="30">
        <v>45223.576703009261</v>
      </c>
      <c r="C180" s="31">
        <v>48</v>
      </c>
      <c r="D180" s="32">
        <v>19.059999999999999</v>
      </c>
      <c r="E180" s="33" t="s">
        <v>0</v>
      </c>
      <c r="F180" s="33" t="s">
        <v>15</v>
      </c>
    </row>
    <row r="181" spans="2:6">
      <c r="B181" s="30">
        <v>45223.576963043983</v>
      </c>
      <c r="C181" s="31">
        <v>98</v>
      </c>
      <c r="D181" s="32">
        <v>19.05</v>
      </c>
      <c r="E181" s="33" t="s">
        <v>0</v>
      </c>
      <c r="F181" s="33" t="s">
        <v>15</v>
      </c>
    </row>
    <row r="182" spans="2:6">
      <c r="B182" s="30">
        <v>45223.585525196759</v>
      </c>
      <c r="C182" s="31">
        <v>35</v>
      </c>
      <c r="D182" s="32">
        <v>19.07</v>
      </c>
      <c r="E182" s="33" t="s">
        <v>0</v>
      </c>
      <c r="F182" s="33" t="s">
        <v>16</v>
      </c>
    </row>
    <row r="183" spans="2:6">
      <c r="B183" s="30">
        <v>45223.585525231487</v>
      </c>
      <c r="C183" s="31">
        <v>36</v>
      </c>
      <c r="D183" s="32">
        <v>19.07</v>
      </c>
      <c r="E183" s="33" t="s">
        <v>0</v>
      </c>
      <c r="F183" s="33" t="s">
        <v>16</v>
      </c>
    </row>
    <row r="184" spans="2:6">
      <c r="B184" s="30">
        <v>45223.585525231487</v>
      </c>
      <c r="C184" s="31">
        <v>14</v>
      </c>
      <c r="D184" s="32">
        <v>19.07</v>
      </c>
      <c r="E184" s="33" t="s">
        <v>0</v>
      </c>
      <c r="F184" s="33" t="s">
        <v>16</v>
      </c>
    </row>
    <row r="185" spans="2:6">
      <c r="B185" s="30">
        <v>45223.585525266208</v>
      </c>
      <c r="C185" s="31">
        <v>57</v>
      </c>
      <c r="D185" s="32">
        <v>19.07</v>
      </c>
      <c r="E185" s="33" t="s">
        <v>0</v>
      </c>
      <c r="F185" s="33" t="s">
        <v>16</v>
      </c>
    </row>
    <row r="186" spans="2:6">
      <c r="B186" s="30">
        <v>45223.585525266208</v>
      </c>
      <c r="C186" s="31">
        <v>109</v>
      </c>
      <c r="D186" s="32">
        <v>19.07</v>
      </c>
      <c r="E186" s="33" t="s">
        <v>0</v>
      </c>
      <c r="F186" s="33" t="s">
        <v>15</v>
      </c>
    </row>
    <row r="187" spans="2:6">
      <c r="B187" s="30">
        <v>45223.585525543982</v>
      </c>
      <c r="C187" s="31">
        <v>109</v>
      </c>
      <c r="D187" s="32">
        <v>19.07</v>
      </c>
      <c r="E187" s="33" t="s">
        <v>0</v>
      </c>
      <c r="F187" s="33" t="s">
        <v>15</v>
      </c>
    </row>
    <row r="188" spans="2:6">
      <c r="B188" s="30">
        <v>45223.587328321759</v>
      </c>
      <c r="C188" s="31">
        <v>180</v>
      </c>
      <c r="D188" s="32">
        <v>19.13</v>
      </c>
      <c r="E188" s="33" t="s">
        <v>0</v>
      </c>
      <c r="F188" s="33" t="s">
        <v>15</v>
      </c>
    </row>
    <row r="189" spans="2:6">
      <c r="B189" s="30">
        <v>45223.587828206022</v>
      </c>
      <c r="C189" s="31">
        <v>71</v>
      </c>
      <c r="D189" s="32">
        <v>19.13</v>
      </c>
      <c r="E189" s="33" t="s">
        <v>0</v>
      </c>
      <c r="F189" s="33" t="s">
        <v>18</v>
      </c>
    </row>
    <row r="190" spans="2:6">
      <c r="B190" s="30">
        <v>45223.587944444444</v>
      </c>
      <c r="C190" s="31">
        <v>84</v>
      </c>
      <c r="D190" s="32">
        <v>19.12</v>
      </c>
      <c r="E190" s="33" t="s">
        <v>0</v>
      </c>
      <c r="F190" s="33" t="s">
        <v>15</v>
      </c>
    </row>
    <row r="191" spans="2:6">
      <c r="B191" s="30">
        <v>45223.587944444444</v>
      </c>
      <c r="C191" s="31">
        <v>279</v>
      </c>
      <c r="D191" s="32">
        <v>19.12</v>
      </c>
      <c r="E191" s="33" t="s">
        <v>0</v>
      </c>
      <c r="F191" s="33" t="s">
        <v>15</v>
      </c>
    </row>
    <row r="192" spans="2:6">
      <c r="B192" s="30">
        <v>45223.587944479172</v>
      </c>
      <c r="C192" s="31">
        <v>84</v>
      </c>
      <c r="D192" s="32">
        <v>19.12</v>
      </c>
      <c r="E192" s="33" t="s">
        <v>0</v>
      </c>
      <c r="F192" s="33" t="s">
        <v>15</v>
      </c>
    </row>
    <row r="193" spans="2:6">
      <c r="B193" s="30">
        <v>45223.587944525469</v>
      </c>
      <c r="C193" s="31">
        <v>42</v>
      </c>
      <c r="D193" s="32">
        <v>19.12</v>
      </c>
      <c r="E193" s="33" t="s">
        <v>0</v>
      </c>
      <c r="F193" s="33" t="s">
        <v>15</v>
      </c>
    </row>
    <row r="194" spans="2:6">
      <c r="B194" s="30">
        <v>45223.587944525469</v>
      </c>
      <c r="C194" s="31">
        <v>42</v>
      </c>
      <c r="D194" s="32">
        <v>19.12</v>
      </c>
      <c r="E194" s="33" t="s">
        <v>0</v>
      </c>
      <c r="F194" s="33" t="s">
        <v>15</v>
      </c>
    </row>
    <row r="195" spans="2:6">
      <c r="B195" s="30">
        <v>45223.587944525469</v>
      </c>
      <c r="C195" s="31">
        <v>42</v>
      </c>
      <c r="D195" s="32">
        <v>19.12</v>
      </c>
      <c r="E195" s="33" t="s">
        <v>0</v>
      </c>
      <c r="F195" s="33" t="s">
        <v>15</v>
      </c>
    </row>
    <row r="196" spans="2:6">
      <c r="B196" s="30">
        <v>45223.587944560189</v>
      </c>
      <c r="C196" s="31">
        <v>42</v>
      </c>
      <c r="D196" s="32">
        <v>19.12</v>
      </c>
      <c r="E196" s="33" t="s">
        <v>0</v>
      </c>
      <c r="F196" s="33" t="s">
        <v>15</v>
      </c>
    </row>
    <row r="197" spans="2:6">
      <c r="B197" s="30">
        <v>45223.587944560189</v>
      </c>
      <c r="C197" s="31">
        <v>84</v>
      </c>
      <c r="D197" s="32">
        <v>19.12</v>
      </c>
      <c r="E197" s="33" t="s">
        <v>0</v>
      </c>
      <c r="F197" s="33" t="s">
        <v>15</v>
      </c>
    </row>
    <row r="198" spans="2:6">
      <c r="B198" s="30">
        <v>45223.58794459491</v>
      </c>
      <c r="C198" s="31">
        <v>34</v>
      </c>
      <c r="D198" s="32">
        <v>19.12</v>
      </c>
      <c r="E198" s="33" t="s">
        <v>0</v>
      </c>
      <c r="F198" s="33" t="s">
        <v>15</v>
      </c>
    </row>
    <row r="199" spans="2:6">
      <c r="B199" s="30">
        <v>45223.587944641207</v>
      </c>
      <c r="C199" s="31">
        <v>50</v>
      </c>
      <c r="D199" s="32">
        <v>19.12</v>
      </c>
      <c r="E199" s="33" t="s">
        <v>0</v>
      </c>
      <c r="F199" s="33" t="s">
        <v>15</v>
      </c>
    </row>
    <row r="200" spans="2:6">
      <c r="B200" s="30">
        <v>45223.587944641207</v>
      </c>
      <c r="C200" s="31">
        <v>84</v>
      </c>
      <c r="D200" s="32">
        <v>19.12</v>
      </c>
      <c r="E200" s="33" t="s">
        <v>0</v>
      </c>
      <c r="F200" s="33" t="s">
        <v>15</v>
      </c>
    </row>
    <row r="201" spans="2:6">
      <c r="B201" s="30">
        <v>45223.587944641207</v>
      </c>
      <c r="C201" s="31">
        <v>50</v>
      </c>
      <c r="D201" s="32">
        <v>19.12</v>
      </c>
      <c r="E201" s="33" t="s">
        <v>0</v>
      </c>
      <c r="F201" s="33" t="s">
        <v>15</v>
      </c>
    </row>
    <row r="202" spans="2:6">
      <c r="B202" s="30">
        <v>45223.587944756946</v>
      </c>
      <c r="C202" s="31">
        <v>50</v>
      </c>
      <c r="D202" s="32">
        <v>19.12</v>
      </c>
      <c r="E202" s="33" t="s">
        <v>0</v>
      </c>
      <c r="F202" s="33" t="s">
        <v>15</v>
      </c>
    </row>
    <row r="203" spans="2:6">
      <c r="B203" s="30">
        <v>45223.592898229166</v>
      </c>
      <c r="C203" s="31">
        <v>63</v>
      </c>
      <c r="D203" s="32">
        <v>19.16</v>
      </c>
      <c r="E203" s="33" t="s">
        <v>0</v>
      </c>
      <c r="F203" s="33" t="s">
        <v>15</v>
      </c>
    </row>
    <row r="204" spans="2:6">
      <c r="B204" s="30">
        <v>45223.593807986115</v>
      </c>
      <c r="C204" s="31">
        <v>71</v>
      </c>
      <c r="D204" s="32">
        <v>19.16</v>
      </c>
      <c r="E204" s="33" t="s">
        <v>0</v>
      </c>
      <c r="F204" s="33" t="s">
        <v>15</v>
      </c>
    </row>
    <row r="205" spans="2:6">
      <c r="B205" s="30">
        <v>45223.595356400467</v>
      </c>
      <c r="C205" s="31">
        <v>84</v>
      </c>
      <c r="D205" s="32">
        <v>19.149999999999999</v>
      </c>
      <c r="E205" s="33" t="s">
        <v>0</v>
      </c>
      <c r="F205" s="33" t="s">
        <v>16</v>
      </c>
    </row>
    <row r="206" spans="2:6">
      <c r="B206" s="30">
        <v>45223.595356446764</v>
      </c>
      <c r="C206" s="31">
        <v>50</v>
      </c>
      <c r="D206" s="32">
        <v>19.149999999999999</v>
      </c>
      <c r="E206" s="33" t="s">
        <v>0</v>
      </c>
      <c r="F206" s="33" t="s">
        <v>17</v>
      </c>
    </row>
    <row r="207" spans="2:6">
      <c r="B207" s="30">
        <v>45223.595356446764</v>
      </c>
      <c r="C207" s="31">
        <v>58</v>
      </c>
      <c r="D207" s="32">
        <v>19.149999999999999</v>
      </c>
      <c r="E207" s="33" t="s">
        <v>0</v>
      </c>
      <c r="F207" s="33" t="s">
        <v>16</v>
      </c>
    </row>
    <row r="208" spans="2:6">
      <c r="B208" s="30">
        <v>45223.595356481484</v>
      </c>
      <c r="C208" s="31">
        <v>21</v>
      </c>
      <c r="D208" s="32">
        <v>19.149999999999999</v>
      </c>
      <c r="E208" s="33" t="s">
        <v>0</v>
      </c>
      <c r="F208" s="33" t="s">
        <v>17</v>
      </c>
    </row>
    <row r="209" spans="2:6">
      <c r="B209" s="30">
        <v>45223.595356481484</v>
      </c>
      <c r="C209" s="31">
        <v>301</v>
      </c>
      <c r="D209" s="32">
        <v>19.149999999999999</v>
      </c>
      <c r="E209" s="33" t="s">
        <v>0</v>
      </c>
      <c r="F209" s="33" t="s">
        <v>15</v>
      </c>
    </row>
    <row r="210" spans="2:6">
      <c r="B210" s="30">
        <v>45223.595356516205</v>
      </c>
      <c r="C210" s="31">
        <v>71</v>
      </c>
      <c r="D210" s="32">
        <v>19.14</v>
      </c>
      <c r="E210" s="33" t="s">
        <v>0</v>
      </c>
      <c r="F210" s="33" t="s">
        <v>15</v>
      </c>
    </row>
    <row r="211" spans="2:6">
      <c r="B211" s="30">
        <v>45223.595356516205</v>
      </c>
      <c r="C211" s="31">
        <v>267</v>
      </c>
      <c r="D211" s="32">
        <v>19.149999999999999</v>
      </c>
      <c r="E211" s="33" t="s">
        <v>0</v>
      </c>
      <c r="F211" s="33" t="s">
        <v>15</v>
      </c>
    </row>
    <row r="212" spans="2:6">
      <c r="B212" s="30">
        <v>45223.596212152777</v>
      </c>
      <c r="C212" s="31">
        <v>71</v>
      </c>
      <c r="D212" s="32">
        <v>19.13</v>
      </c>
      <c r="E212" s="33" t="s">
        <v>0</v>
      </c>
      <c r="F212" s="33" t="s">
        <v>15</v>
      </c>
    </row>
    <row r="213" spans="2:6">
      <c r="B213" s="30">
        <v>45223.598784803246</v>
      </c>
      <c r="C213" s="31">
        <v>71</v>
      </c>
      <c r="D213" s="32">
        <v>19.12</v>
      </c>
      <c r="E213" s="33" t="s">
        <v>0</v>
      </c>
      <c r="F213" s="33" t="s">
        <v>15</v>
      </c>
    </row>
    <row r="214" spans="2:6">
      <c r="B214" s="30">
        <v>45223.598784837966</v>
      </c>
      <c r="C214" s="31">
        <v>71</v>
      </c>
      <c r="D214" s="32">
        <v>19.12</v>
      </c>
      <c r="E214" s="33" t="s">
        <v>0</v>
      </c>
      <c r="F214" s="33" t="s">
        <v>15</v>
      </c>
    </row>
    <row r="215" spans="2:6">
      <c r="B215" s="30">
        <v>45223.605082256945</v>
      </c>
      <c r="C215" s="31">
        <v>21</v>
      </c>
      <c r="D215" s="32">
        <v>19.149999999999999</v>
      </c>
      <c r="E215" s="33" t="s">
        <v>0</v>
      </c>
      <c r="F215" s="33" t="s">
        <v>16</v>
      </c>
    </row>
    <row r="216" spans="2:6">
      <c r="B216" s="30">
        <v>45223.605082256945</v>
      </c>
      <c r="C216" s="31">
        <v>50</v>
      </c>
      <c r="D216" s="32">
        <v>19.149999999999999</v>
      </c>
      <c r="E216" s="33" t="s">
        <v>0</v>
      </c>
      <c r="F216" s="33" t="s">
        <v>16</v>
      </c>
    </row>
    <row r="217" spans="2:6">
      <c r="B217" s="30">
        <v>45223.605082291666</v>
      </c>
      <c r="C217" s="31">
        <v>35</v>
      </c>
      <c r="D217" s="32">
        <v>19.149999999999999</v>
      </c>
      <c r="E217" s="33" t="s">
        <v>0</v>
      </c>
      <c r="F217" s="33" t="s">
        <v>16</v>
      </c>
    </row>
    <row r="218" spans="2:6">
      <c r="B218" s="30">
        <v>45223.605082291666</v>
      </c>
      <c r="C218" s="31">
        <v>36</v>
      </c>
      <c r="D218" s="32">
        <v>19.149999999999999</v>
      </c>
      <c r="E218" s="33" t="s">
        <v>0</v>
      </c>
      <c r="F218" s="33" t="s">
        <v>16</v>
      </c>
    </row>
    <row r="219" spans="2:6">
      <c r="B219" s="30">
        <v>45223.605082407412</v>
      </c>
      <c r="C219" s="31">
        <v>142</v>
      </c>
      <c r="D219" s="32">
        <v>19.149999999999999</v>
      </c>
      <c r="E219" s="33" t="s">
        <v>0</v>
      </c>
      <c r="F219" s="33" t="s">
        <v>15</v>
      </c>
    </row>
    <row r="220" spans="2:6">
      <c r="B220" s="30">
        <v>45223.605082442133</v>
      </c>
      <c r="C220" s="31">
        <v>5</v>
      </c>
      <c r="D220" s="32">
        <v>19.149999999999999</v>
      </c>
      <c r="E220" s="33" t="s">
        <v>0</v>
      </c>
      <c r="F220" s="33" t="s">
        <v>15</v>
      </c>
    </row>
    <row r="221" spans="2:6">
      <c r="B221" s="30">
        <v>45223.605082442133</v>
      </c>
      <c r="C221" s="31">
        <v>208</v>
      </c>
      <c r="D221" s="32">
        <v>19.149999999999999</v>
      </c>
      <c r="E221" s="33" t="s">
        <v>0</v>
      </c>
      <c r="F221" s="33" t="s">
        <v>15</v>
      </c>
    </row>
    <row r="222" spans="2:6">
      <c r="B222" s="30">
        <v>45223.60508248843</v>
      </c>
      <c r="C222" s="31">
        <v>80</v>
      </c>
      <c r="D222" s="32">
        <v>19.149999999999999</v>
      </c>
      <c r="E222" s="33" t="s">
        <v>0</v>
      </c>
      <c r="F222" s="33" t="s">
        <v>15</v>
      </c>
    </row>
    <row r="223" spans="2:6">
      <c r="B223" s="30">
        <v>45223.60508252315</v>
      </c>
      <c r="C223" s="31">
        <v>62</v>
      </c>
      <c r="D223" s="32">
        <v>19.149999999999999</v>
      </c>
      <c r="E223" s="33" t="s">
        <v>0</v>
      </c>
      <c r="F223" s="33" t="s">
        <v>15</v>
      </c>
    </row>
    <row r="224" spans="2:6">
      <c r="B224" s="30">
        <v>45223.607639039357</v>
      </c>
      <c r="C224" s="31">
        <v>71</v>
      </c>
      <c r="D224" s="32">
        <v>19.170000000000002</v>
      </c>
      <c r="E224" s="33" t="s">
        <v>0</v>
      </c>
      <c r="F224" s="33" t="s">
        <v>15</v>
      </c>
    </row>
    <row r="225" spans="2:6">
      <c r="B225" s="30">
        <v>45223.617161956019</v>
      </c>
      <c r="C225" s="31">
        <v>71</v>
      </c>
      <c r="D225" s="32">
        <v>19.16</v>
      </c>
      <c r="E225" s="33" t="s">
        <v>0</v>
      </c>
      <c r="F225" s="33" t="s">
        <v>18</v>
      </c>
    </row>
    <row r="226" spans="2:6">
      <c r="B226" s="30">
        <v>45223.617161956019</v>
      </c>
      <c r="C226" s="31">
        <v>71</v>
      </c>
      <c r="D226" s="32">
        <v>19.16</v>
      </c>
      <c r="E226" s="33" t="s">
        <v>0</v>
      </c>
      <c r="F226" s="33" t="s">
        <v>16</v>
      </c>
    </row>
    <row r="227" spans="2:6">
      <c r="B227" s="30">
        <v>45223.617162002316</v>
      </c>
      <c r="C227" s="31">
        <v>45</v>
      </c>
      <c r="D227" s="32">
        <v>19.16</v>
      </c>
      <c r="E227" s="33" t="s">
        <v>0</v>
      </c>
      <c r="F227" s="33" t="s">
        <v>16</v>
      </c>
    </row>
    <row r="228" spans="2:6">
      <c r="B228" s="30">
        <v>45223.625810613426</v>
      </c>
      <c r="C228" s="31">
        <v>97</v>
      </c>
      <c r="D228" s="32">
        <v>19.16</v>
      </c>
      <c r="E228" s="33" t="s">
        <v>0</v>
      </c>
      <c r="F228" s="33" t="s">
        <v>16</v>
      </c>
    </row>
    <row r="229" spans="2:6">
      <c r="B229" s="30">
        <v>45223.625810613426</v>
      </c>
      <c r="C229" s="31">
        <v>24</v>
      </c>
      <c r="D229" s="32">
        <v>19.16</v>
      </c>
      <c r="E229" s="33" t="s">
        <v>0</v>
      </c>
      <c r="F229" s="33" t="s">
        <v>17</v>
      </c>
    </row>
    <row r="230" spans="2:6">
      <c r="B230" s="30">
        <v>45223.625810648147</v>
      </c>
      <c r="C230" s="31">
        <v>17</v>
      </c>
      <c r="D230" s="32">
        <v>19.16</v>
      </c>
      <c r="E230" s="33" t="s">
        <v>0</v>
      </c>
      <c r="F230" s="33" t="s">
        <v>16</v>
      </c>
    </row>
    <row r="231" spans="2:6">
      <c r="B231" s="30">
        <v>45223.625810648147</v>
      </c>
      <c r="C231" s="31">
        <v>47</v>
      </c>
      <c r="D231" s="32">
        <v>19.16</v>
      </c>
      <c r="E231" s="33" t="s">
        <v>0</v>
      </c>
      <c r="F231" s="33" t="s">
        <v>17</v>
      </c>
    </row>
    <row r="232" spans="2:6">
      <c r="B232" s="30">
        <v>45223.625810682875</v>
      </c>
      <c r="C232" s="31">
        <v>4</v>
      </c>
      <c r="D232" s="32">
        <v>19.16</v>
      </c>
      <c r="E232" s="33" t="s">
        <v>0</v>
      </c>
      <c r="F232" s="33" t="s">
        <v>16</v>
      </c>
    </row>
    <row r="233" spans="2:6">
      <c r="B233" s="30">
        <v>45223.625810682875</v>
      </c>
      <c r="C233" s="31">
        <v>50</v>
      </c>
      <c r="D233" s="32">
        <v>19.16</v>
      </c>
      <c r="E233" s="33" t="s">
        <v>0</v>
      </c>
      <c r="F233" s="33" t="s">
        <v>16</v>
      </c>
    </row>
    <row r="234" spans="2:6">
      <c r="B234" s="30">
        <v>45223.626629710649</v>
      </c>
      <c r="C234" s="31">
        <v>774</v>
      </c>
      <c r="D234" s="32">
        <v>19.18</v>
      </c>
      <c r="E234" s="33" t="s">
        <v>0</v>
      </c>
      <c r="F234" s="33" t="s">
        <v>15</v>
      </c>
    </row>
    <row r="235" spans="2:6">
      <c r="B235" s="30">
        <v>45223.628560960649</v>
      </c>
      <c r="C235" s="31">
        <v>52</v>
      </c>
      <c r="D235" s="32">
        <v>19.170000000000002</v>
      </c>
      <c r="E235" s="33" t="s">
        <v>0</v>
      </c>
      <c r="F235" s="33" t="s">
        <v>16</v>
      </c>
    </row>
    <row r="236" spans="2:6">
      <c r="B236" s="30">
        <v>45223.634739004628</v>
      </c>
      <c r="C236" s="31">
        <v>11</v>
      </c>
      <c r="D236" s="32">
        <v>19.2</v>
      </c>
      <c r="E236" s="33" t="s">
        <v>0</v>
      </c>
      <c r="F236" s="33" t="s">
        <v>18</v>
      </c>
    </row>
    <row r="237" spans="2:6">
      <c r="B237" s="30">
        <v>45223.640134143519</v>
      </c>
      <c r="C237" s="31">
        <v>71</v>
      </c>
      <c r="D237" s="32">
        <v>19.16</v>
      </c>
      <c r="E237" s="33" t="s">
        <v>0</v>
      </c>
      <c r="F237" s="33" t="s">
        <v>16</v>
      </c>
    </row>
    <row r="238" spans="2:6">
      <c r="B238" s="30">
        <v>45223.64013417824</v>
      </c>
      <c r="C238" s="31">
        <v>71</v>
      </c>
      <c r="D238" s="32">
        <v>19.16</v>
      </c>
      <c r="E238" s="33" t="s">
        <v>0</v>
      </c>
      <c r="F238" s="33" t="s">
        <v>18</v>
      </c>
    </row>
    <row r="239" spans="2:6">
      <c r="B239" s="30">
        <v>45223.640134224537</v>
      </c>
      <c r="C239" s="31">
        <v>83</v>
      </c>
      <c r="D239" s="32">
        <v>19.16</v>
      </c>
      <c r="E239" s="33" t="s">
        <v>0</v>
      </c>
      <c r="F239" s="33" t="s">
        <v>15</v>
      </c>
    </row>
    <row r="240" spans="2:6">
      <c r="B240" s="30">
        <v>45223.640134259265</v>
      </c>
      <c r="C240" s="31">
        <v>58</v>
      </c>
      <c r="D240" s="32">
        <v>19.16</v>
      </c>
      <c r="E240" s="33" t="s">
        <v>0</v>
      </c>
      <c r="F240" s="33" t="s">
        <v>15</v>
      </c>
    </row>
    <row r="241" spans="2:6">
      <c r="B241" s="30">
        <v>45223.640134259265</v>
      </c>
      <c r="C241" s="31">
        <v>50</v>
      </c>
      <c r="D241" s="32">
        <v>19.16</v>
      </c>
      <c r="E241" s="33" t="s">
        <v>0</v>
      </c>
      <c r="F241" s="33" t="s">
        <v>15</v>
      </c>
    </row>
    <row r="242" spans="2:6">
      <c r="B242" s="30">
        <v>45223.640134293986</v>
      </c>
      <c r="C242" s="31">
        <v>235</v>
      </c>
      <c r="D242" s="32">
        <v>19.16</v>
      </c>
      <c r="E242" s="33" t="s">
        <v>0</v>
      </c>
      <c r="F242" s="33" t="s">
        <v>15</v>
      </c>
    </row>
    <row r="243" spans="2:6">
      <c r="B243" s="30">
        <v>45223.640134293986</v>
      </c>
      <c r="C243" s="31">
        <v>142</v>
      </c>
      <c r="D243" s="32">
        <v>19.16</v>
      </c>
      <c r="E243" s="33" t="s">
        <v>0</v>
      </c>
      <c r="F243" s="33" t="s">
        <v>15</v>
      </c>
    </row>
    <row r="244" spans="2:6">
      <c r="B244" s="30">
        <v>45223.64014181713</v>
      </c>
      <c r="C244" s="31">
        <v>138</v>
      </c>
      <c r="D244" s="32">
        <v>19.14</v>
      </c>
      <c r="E244" s="33" t="s">
        <v>0</v>
      </c>
      <c r="F244" s="33" t="s">
        <v>15</v>
      </c>
    </row>
    <row r="245" spans="2:6">
      <c r="B245" s="30">
        <v>45223.640488923615</v>
      </c>
      <c r="C245" s="31">
        <v>20</v>
      </c>
      <c r="D245" s="32">
        <v>19.13</v>
      </c>
      <c r="E245" s="33" t="s">
        <v>0</v>
      </c>
      <c r="F245" s="33" t="s">
        <v>17</v>
      </c>
    </row>
    <row r="246" spans="2:6">
      <c r="B246" s="30">
        <v>45223.640500810186</v>
      </c>
      <c r="C246" s="31">
        <v>54</v>
      </c>
      <c r="D246" s="32">
        <v>19.11</v>
      </c>
      <c r="E246" s="33" t="s">
        <v>0</v>
      </c>
      <c r="F246" s="33" t="s">
        <v>15</v>
      </c>
    </row>
    <row r="247" spans="2:6">
      <c r="B247" s="30">
        <v>45223.641496296295</v>
      </c>
      <c r="C247" s="31">
        <v>179</v>
      </c>
      <c r="D247" s="32">
        <v>19.11</v>
      </c>
      <c r="E247" s="33" t="s">
        <v>0</v>
      </c>
      <c r="F247" s="33" t="s">
        <v>15</v>
      </c>
    </row>
    <row r="248" spans="2:6">
      <c r="B248" s="30">
        <v>45223.64562920139</v>
      </c>
      <c r="C248" s="31">
        <v>126</v>
      </c>
      <c r="D248" s="32">
        <v>19.11</v>
      </c>
      <c r="E248" s="33" t="s">
        <v>0</v>
      </c>
      <c r="F248" s="33" t="s">
        <v>16</v>
      </c>
    </row>
    <row r="249" spans="2:6">
      <c r="B249" s="30">
        <v>45223.645629247687</v>
      </c>
      <c r="C249" s="31">
        <v>32</v>
      </c>
      <c r="D249" s="32">
        <v>19.11</v>
      </c>
      <c r="E249" s="33" t="s">
        <v>0</v>
      </c>
      <c r="F249" s="33" t="s">
        <v>16</v>
      </c>
    </row>
    <row r="250" spans="2:6">
      <c r="B250" s="30">
        <v>45223.645660266207</v>
      </c>
      <c r="C250" s="31">
        <v>3</v>
      </c>
      <c r="D250" s="32">
        <v>19.079999999999998</v>
      </c>
      <c r="E250" s="33" t="s">
        <v>0</v>
      </c>
      <c r="F250" s="33" t="s">
        <v>16</v>
      </c>
    </row>
    <row r="251" spans="2:6">
      <c r="B251" s="30">
        <v>45223.645660729169</v>
      </c>
      <c r="C251" s="31">
        <v>89</v>
      </c>
      <c r="D251" s="32">
        <v>19.079999999999998</v>
      </c>
      <c r="E251" s="33" t="s">
        <v>0</v>
      </c>
      <c r="F251" s="33" t="s">
        <v>15</v>
      </c>
    </row>
    <row r="252" spans="2:6">
      <c r="B252" s="30">
        <v>45223.645672141203</v>
      </c>
      <c r="C252" s="31">
        <v>89</v>
      </c>
      <c r="D252" s="32">
        <v>19.079999999999998</v>
      </c>
      <c r="E252" s="33" t="s">
        <v>0</v>
      </c>
      <c r="F252" s="33" t="s">
        <v>15</v>
      </c>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6" priority="5">
      <formula>LEN(TRIM(C8))&gt;0</formula>
    </cfRule>
  </conditionalFormatting>
  <conditionalFormatting sqref="F266:F2627">
    <cfRule type="notContainsBlanks" dxfId="15" priority="4">
      <formula>LEN(TRIM(F266))&gt;0</formula>
    </cfRule>
  </conditionalFormatting>
  <conditionalFormatting sqref="B8">
    <cfRule type="notContainsBlanks" dxfId="14" priority="3">
      <formula>LEN(TRIM(B8))&gt;0</formula>
    </cfRule>
  </conditionalFormatting>
  <conditionalFormatting sqref="B9:B2627">
    <cfRule type="notContainsBlanks" dxfId="13" priority="2">
      <formula>LEN(TRIM(B9))&gt;0</formula>
    </cfRule>
  </conditionalFormatting>
  <conditionalFormatting sqref="C10:D2627">
    <cfRule type="notContainsBlanks" dxfId="12"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+Wochenübersicht!B10</f>
        <v>45224</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24976</v>
      </c>
      <c r="D7" s="28">
        <f>+SUMPRODUCT(C8:C19989,D8:D19989)/C7</f>
        <v>18.851887011531069</v>
      </c>
      <c r="E7" s="8" t="s">
        <v>0</v>
      </c>
      <c r="F7" s="34"/>
      <c r="H7" s="29"/>
    </row>
    <row r="8" spans="1:8">
      <c r="B8" s="30">
        <v>45224.292243865741</v>
      </c>
      <c r="C8" s="31">
        <v>160</v>
      </c>
      <c r="D8" s="32">
        <v>19.11</v>
      </c>
      <c r="E8" s="33" t="s">
        <v>0</v>
      </c>
      <c r="F8" s="33" t="s">
        <v>15</v>
      </c>
    </row>
    <row r="9" spans="1:8">
      <c r="B9" s="30">
        <v>45224.292495983798</v>
      </c>
      <c r="C9" s="31">
        <v>91</v>
      </c>
      <c r="D9" s="32">
        <v>19.100000000000001</v>
      </c>
      <c r="E9" s="33" t="s">
        <v>0</v>
      </c>
      <c r="F9" s="33" t="s">
        <v>15</v>
      </c>
    </row>
    <row r="10" spans="1:8">
      <c r="B10" s="30">
        <v>45224.307576423613</v>
      </c>
      <c r="C10" s="31">
        <v>78</v>
      </c>
      <c r="D10" s="32">
        <v>19.04</v>
      </c>
      <c r="E10" s="33" t="s">
        <v>0</v>
      </c>
      <c r="F10" s="33" t="s">
        <v>18</v>
      </c>
    </row>
    <row r="11" spans="1:8">
      <c r="B11" s="30">
        <v>45224.30757646991</v>
      </c>
      <c r="C11" s="31">
        <v>39</v>
      </c>
      <c r="D11" s="32">
        <v>19.03</v>
      </c>
      <c r="E11" s="33" t="s">
        <v>0</v>
      </c>
      <c r="F11" s="33" t="s">
        <v>17</v>
      </c>
    </row>
    <row r="12" spans="1:8">
      <c r="B12" s="30">
        <v>45224.30757646991</v>
      </c>
      <c r="C12" s="31">
        <v>34</v>
      </c>
      <c r="D12" s="32">
        <v>19.03</v>
      </c>
      <c r="E12" s="33" t="s">
        <v>0</v>
      </c>
      <c r="F12" s="33" t="s">
        <v>17</v>
      </c>
    </row>
    <row r="13" spans="1:8">
      <c r="B13" s="30">
        <v>45224.307576539351</v>
      </c>
      <c r="C13" s="31">
        <v>50</v>
      </c>
      <c r="D13" s="32">
        <v>19.03</v>
      </c>
      <c r="E13" s="33" t="s">
        <v>0</v>
      </c>
      <c r="F13" s="33" t="s">
        <v>15</v>
      </c>
    </row>
    <row r="14" spans="1:8">
      <c r="B14" s="30">
        <v>45224.307576539351</v>
      </c>
      <c r="C14" s="31">
        <v>50</v>
      </c>
      <c r="D14" s="32">
        <v>19.03</v>
      </c>
      <c r="E14" s="33" t="s">
        <v>0</v>
      </c>
      <c r="F14" s="33" t="s">
        <v>15</v>
      </c>
    </row>
    <row r="15" spans="1:8">
      <c r="B15" s="30">
        <v>45224.307576585648</v>
      </c>
      <c r="C15" s="31">
        <v>60</v>
      </c>
      <c r="D15" s="32">
        <v>19.03</v>
      </c>
      <c r="E15" s="33" t="s">
        <v>0</v>
      </c>
      <c r="F15" s="33" t="s">
        <v>15</v>
      </c>
    </row>
    <row r="16" spans="1:8">
      <c r="B16" s="30">
        <v>45224.307576620369</v>
      </c>
      <c r="C16" s="31">
        <v>400</v>
      </c>
      <c r="D16" s="32">
        <v>19.03</v>
      </c>
      <c r="E16" s="33" t="s">
        <v>0</v>
      </c>
      <c r="F16" s="33" t="s">
        <v>15</v>
      </c>
    </row>
    <row r="17" spans="2:6">
      <c r="B17" s="30">
        <v>45224.307576655097</v>
      </c>
      <c r="C17" s="31">
        <v>162</v>
      </c>
      <c r="D17" s="32">
        <v>19.02</v>
      </c>
      <c r="E17" s="33" t="s">
        <v>0</v>
      </c>
      <c r="F17" s="33" t="s">
        <v>16</v>
      </c>
    </row>
    <row r="18" spans="2:6">
      <c r="B18" s="30">
        <v>45224.307576736115</v>
      </c>
      <c r="C18" s="31">
        <v>80</v>
      </c>
      <c r="D18" s="32">
        <v>19.02</v>
      </c>
      <c r="E18" s="33" t="s">
        <v>0</v>
      </c>
      <c r="F18" s="33" t="s">
        <v>15</v>
      </c>
    </row>
    <row r="19" spans="2:6">
      <c r="B19" s="30">
        <v>45224.308162152782</v>
      </c>
      <c r="C19" s="31">
        <v>269</v>
      </c>
      <c r="D19" s="32">
        <v>19.04</v>
      </c>
      <c r="E19" s="33" t="s">
        <v>0</v>
      </c>
      <c r="F19" s="33" t="s">
        <v>15</v>
      </c>
    </row>
    <row r="20" spans="2:6">
      <c r="B20" s="30">
        <v>45224.308314733797</v>
      </c>
      <c r="C20" s="31">
        <v>29</v>
      </c>
      <c r="D20" s="32">
        <v>19.04</v>
      </c>
      <c r="E20" s="33" t="s">
        <v>0</v>
      </c>
      <c r="F20" s="33" t="s">
        <v>15</v>
      </c>
    </row>
    <row r="21" spans="2:6">
      <c r="B21" s="30">
        <v>45224.30871099537</v>
      </c>
      <c r="C21" s="31">
        <v>91</v>
      </c>
      <c r="D21" s="32">
        <v>19.04</v>
      </c>
      <c r="E21" s="33" t="s">
        <v>0</v>
      </c>
      <c r="F21" s="33" t="s">
        <v>15</v>
      </c>
    </row>
    <row r="22" spans="2:6">
      <c r="B22" s="30">
        <v>45224.308997685184</v>
      </c>
      <c r="C22" s="31">
        <v>17</v>
      </c>
      <c r="D22" s="32">
        <v>19.04</v>
      </c>
      <c r="E22" s="33" t="s">
        <v>0</v>
      </c>
      <c r="F22" s="33" t="s">
        <v>15</v>
      </c>
    </row>
    <row r="23" spans="2:6">
      <c r="B23" s="30">
        <v>45224.309729016204</v>
      </c>
      <c r="C23" s="31">
        <v>57</v>
      </c>
      <c r="D23" s="32">
        <v>19.04</v>
      </c>
      <c r="E23" s="33" t="s">
        <v>0</v>
      </c>
      <c r="F23" s="33" t="s">
        <v>15</v>
      </c>
    </row>
    <row r="24" spans="2:6">
      <c r="B24" s="30">
        <v>45224.310361539356</v>
      </c>
      <c r="C24" s="31">
        <v>86</v>
      </c>
      <c r="D24" s="32">
        <v>19.03</v>
      </c>
      <c r="E24" s="33" t="s">
        <v>0</v>
      </c>
      <c r="F24" s="33" t="s">
        <v>15</v>
      </c>
    </row>
    <row r="25" spans="2:6">
      <c r="B25" s="30">
        <v>45224.310682835654</v>
      </c>
      <c r="C25" s="31">
        <v>80</v>
      </c>
      <c r="D25" s="32">
        <v>19.03</v>
      </c>
      <c r="E25" s="33" t="s">
        <v>0</v>
      </c>
      <c r="F25" s="33" t="s">
        <v>15</v>
      </c>
    </row>
    <row r="26" spans="2:6">
      <c r="B26" s="30">
        <v>45224.315546215279</v>
      </c>
      <c r="C26" s="31">
        <v>50</v>
      </c>
      <c r="D26" s="32">
        <v>19.04</v>
      </c>
      <c r="E26" s="33" t="s">
        <v>0</v>
      </c>
      <c r="F26" s="33" t="s">
        <v>16</v>
      </c>
    </row>
    <row r="27" spans="2:6">
      <c r="B27" s="30">
        <v>45224.315546215279</v>
      </c>
      <c r="C27" s="31">
        <v>5</v>
      </c>
      <c r="D27" s="32">
        <v>19.04</v>
      </c>
      <c r="E27" s="33" t="s">
        <v>0</v>
      </c>
      <c r="F27" s="33" t="s">
        <v>16</v>
      </c>
    </row>
    <row r="28" spans="2:6">
      <c r="B28" s="30">
        <v>45224.315546261576</v>
      </c>
      <c r="C28" s="31">
        <v>185</v>
      </c>
      <c r="D28" s="32">
        <v>19.04</v>
      </c>
      <c r="E28" s="33" t="s">
        <v>0</v>
      </c>
      <c r="F28" s="33" t="s">
        <v>16</v>
      </c>
    </row>
    <row r="29" spans="2:6">
      <c r="B29" s="30">
        <v>45224.315546296297</v>
      </c>
      <c r="C29" s="31">
        <v>93</v>
      </c>
      <c r="D29" s="32">
        <v>19.04</v>
      </c>
      <c r="E29" s="33" t="s">
        <v>0</v>
      </c>
      <c r="F29" s="33" t="s">
        <v>15</v>
      </c>
    </row>
    <row r="30" spans="2:6">
      <c r="B30" s="30">
        <v>45224.315546331018</v>
      </c>
      <c r="C30" s="31">
        <v>50</v>
      </c>
      <c r="D30" s="32">
        <v>19.04</v>
      </c>
      <c r="E30" s="33" t="s">
        <v>0</v>
      </c>
      <c r="F30" s="33" t="s">
        <v>15</v>
      </c>
    </row>
    <row r="31" spans="2:6">
      <c r="B31" s="30">
        <v>45224.315546331018</v>
      </c>
      <c r="C31" s="31">
        <v>50</v>
      </c>
      <c r="D31" s="32">
        <v>19.04</v>
      </c>
      <c r="E31" s="33" t="s">
        <v>0</v>
      </c>
      <c r="F31" s="33" t="s">
        <v>15</v>
      </c>
    </row>
    <row r="32" spans="2:6">
      <c r="B32" s="30">
        <v>45224.315546377315</v>
      </c>
      <c r="C32" s="31">
        <v>50</v>
      </c>
      <c r="D32" s="32">
        <v>19.04</v>
      </c>
      <c r="E32" s="33" t="s">
        <v>0</v>
      </c>
      <c r="F32" s="33" t="s">
        <v>15</v>
      </c>
    </row>
    <row r="33" spans="2:6">
      <c r="B33" s="30">
        <v>45224.315546377315</v>
      </c>
      <c r="C33" s="31">
        <v>50</v>
      </c>
      <c r="D33" s="32">
        <v>19.04</v>
      </c>
      <c r="E33" s="33" t="s">
        <v>0</v>
      </c>
      <c r="F33" s="33" t="s">
        <v>15</v>
      </c>
    </row>
    <row r="34" spans="2:6">
      <c r="B34" s="30">
        <v>45224.315546412043</v>
      </c>
      <c r="C34" s="31">
        <v>50</v>
      </c>
      <c r="D34" s="32">
        <v>19.04</v>
      </c>
      <c r="E34" s="33" t="s">
        <v>0</v>
      </c>
      <c r="F34" s="33" t="s">
        <v>15</v>
      </c>
    </row>
    <row r="35" spans="2:6">
      <c r="B35" s="30">
        <v>45224.315546412043</v>
      </c>
      <c r="C35" s="31">
        <v>50</v>
      </c>
      <c r="D35" s="32">
        <v>19.04</v>
      </c>
      <c r="E35" s="33" t="s">
        <v>0</v>
      </c>
      <c r="F35" s="33" t="s">
        <v>15</v>
      </c>
    </row>
    <row r="36" spans="2:6">
      <c r="B36" s="30">
        <v>45224.315546527781</v>
      </c>
      <c r="C36" s="31">
        <v>72</v>
      </c>
      <c r="D36" s="32">
        <v>19.04</v>
      </c>
      <c r="E36" s="33" t="s">
        <v>0</v>
      </c>
      <c r="F36" s="33" t="s">
        <v>15</v>
      </c>
    </row>
    <row r="37" spans="2:6">
      <c r="B37" s="30">
        <v>45224.326475543981</v>
      </c>
      <c r="C37" s="31">
        <v>65</v>
      </c>
      <c r="D37" s="32">
        <v>19.05</v>
      </c>
      <c r="E37" s="33" t="s">
        <v>0</v>
      </c>
      <c r="F37" s="33" t="s">
        <v>18</v>
      </c>
    </row>
    <row r="38" spans="2:6">
      <c r="B38" s="30">
        <v>45224.326475543981</v>
      </c>
      <c r="C38" s="31">
        <v>78</v>
      </c>
      <c r="D38" s="32">
        <v>19.05</v>
      </c>
      <c r="E38" s="33" t="s">
        <v>0</v>
      </c>
      <c r="F38" s="33" t="s">
        <v>16</v>
      </c>
    </row>
    <row r="39" spans="2:6">
      <c r="B39" s="30">
        <v>45224.32647557871</v>
      </c>
      <c r="C39" s="31">
        <v>80</v>
      </c>
      <c r="D39" s="32">
        <v>19.05</v>
      </c>
      <c r="E39" s="33" t="s">
        <v>0</v>
      </c>
      <c r="F39" s="33" t="s">
        <v>16</v>
      </c>
    </row>
    <row r="40" spans="2:6">
      <c r="B40" s="30">
        <v>45224.32647561343</v>
      </c>
      <c r="C40" s="31">
        <v>43</v>
      </c>
      <c r="D40" s="32">
        <v>19.05</v>
      </c>
      <c r="E40" s="33" t="s">
        <v>0</v>
      </c>
      <c r="F40" s="33" t="s">
        <v>15</v>
      </c>
    </row>
    <row r="41" spans="2:6">
      <c r="B41" s="30">
        <v>45224.32647561343</v>
      </c>
      <c r="C41" s="31">
        <v>50</v>
      </c>
      <c r="D41" s="32">
        <v>19.05</v>
      </c>
      <c r="E41" s="33" t="s">
        <v>0</v>
      </c>
      <c r="F41" s="33" t="s">
        <v>15</v>
      </c>
    </row>
    <row r="42" spans="2:6">
      <c r="B42" s="30">
        <v>45224.326475659727</v>
      </c>
      <c r="C42" s="31">
        <v>80</v>
      </c>
      <c r="D42" s="32">
        <v>19.05</v>
      </c>
      <c r="E42" s="33" t="s">
        <v>0</v>
      </c>
      <c r="F42" s="33" t="s">
        <v>15</v>
      </c>
    </row>
    <row r="43" spans="2:6">
      <c r="B43" s="30">
        <v>45224.326475659727</v>
      </c>
      <c r="C43" s="31">
        <v>2</v>
      </c>
      <c r="D43" s="32">
        <v>19.05</v>
      </c>
      <c r="E43" s="33" t="s">
        <v>0</v>
      </c>
      <c r="F43" s="33" t="s">
        <v>15</v>
      </c>
    </row>
    <row r="44" spans="2:6">
      <c r="B44" s="30">
        <v>45224.326475694448</v>
      </c>
      <c r="C44" s="31">
        <v>160</v>
      </c>
      <c r="D44" s="32">
        <v>19.05</v>
      </c>
      <c r="E44" s="33" t="s">
        <v>0</v>
      </c>
      <c r="F44" s="33" t="s">
        <v>15</v>
      </c>
    </row>
    <row r="45" spans="2:6">
      <c r="B45" s="30">
        <v>45224.326475694448</v>
      </c>
      <c r="C45" s="31">
        <v>80</v>
      </c>
      <c r="D45" s="32">
        <v>19.05</v>
      </c>
      <c r="E45" s="33" t="s">
        <v>0</v>
      </c>
      <c r="F45" s="33" t="s">
        <v>15</v>
      </c>
    </row>
    <row r="46" spans="2:6">
      <c r="B46" s="30">
        <v>45224.326475729169</v>
      </c>
      <c r="C46" s="31">
        <v>13</v>
      </c>
      <c r="D46" s="32">
        <v>19.05</v>
      </c>
      <c r="E46" s="33" t="s">
        <v>0</v>
      </c>
      <c r="F46" s="33" t="s">
        <v>18</v>
      </c>
    </row>
    <row r="47" spans="2:6">
      <c r="B47" s="30">
        <v>45224.326475729169</v>
      </c>
      <c r="C47" s="31">
        <v>26</v>
      </c>
      <c r="D47" s="32">
        <v>19.05</v>
      </c>
      <c r="E47" s="33" t="s">
        <v>0</v>
      </c>
      <c r="F47" s="33" t="s">
        <v>18</v>
      </c>
    </row>
    <row r="48" spans="2:6">
      <c r="B48" s="30">
        <v>45224.327511192132</v>
      </c>
      <c r="C48" s="31">
        <v>62</v>
      </c>
      <c r="D48" s="32">
        <v>19.02</v>
      </c>
      <c r="E48" s="33" t="s">
        <v>0</v>
      </c>
      <c r="F48" s="33" t="s">
        <v>17</v>
      </c>
    </row>
    <row r="49" spans="2:6">
      <c r="B49" s="30">
        <v>45224.327511226853</v>
      </c>
      <c r="C49" s="31">
        <v>11</v>
      </c>
      <c r="D49" s="32">
        <v>19.02</v>
      </c>
      <c r="E49" s="33" t="s">
        <v>0</v>
      </c>
      <c r="F49" s="33" t="s">
        <v>17</v>
      </c>
    </row>
    <row r="50" spans="2:6">
      <c r="B50" s="30">
        <v>45224.332807673614</v>
      </c>
      <c r="C50" s="31">
        <v>217</v>
      </c>
      <c r="D50" s="32">
        <v>19.02</v>
      </c>
      <c r="E50" s="33" t="s">
        <v>0</v>
      </c>
      <c r="F50" s="33" t="s">
        <v>15</v>
      </c>
    </row>
    <row r="51" spans="2:6">
      <c r="B51" s="30">
        <v>45224.332807719911</v>
      </c>
      <c r="C51" s="31">
        <v>263</v>
      </c>
      <c r="D51" s="32">
        <v>19.02</v>
      </c>
      <c r="E51" s="33" t="s">
        <v>0</v>
      </c>
      <c r="F51" s="33" t="s">
        <v>15</v>
      </c>
    </row>
    <row r="52" spans="2:6">
      <c r="B52" s="30">
        <v>45224.33731234954</v>
      </c>
      <c r="C52" s="31">
        <v>96</v>
      </c>
      <c r="D52" s="32">
        <v>18.96</v>
      </c>
      <c r="E52" s="33" t="s">
        <v>0</v>
      </c>
      <c r="F52" s="33" t="s">
        <v>15</v>
      </c>
    </row>
    <row r="53" spans="2:6">
      <c r="B53" s="30">
        <v>45224.337312384261</v>
      </c>
      <c r="C53" s="31">
        <v>64</v>
      </c>
      <c r="D53" s="32">
        <v>18.96</v>
      </c>
      <c r="E53" s="33" t="s">
        <v>0</v>
      </c>
      <c r="F53" s="33" t="s">
        <v>15</v>
      </c>
    </row>
    <row r="54" spans="2:6">
      <c r="B54" s="30">
        <v>45224.337312418982</v>
      </c>
      <c r="C54" s="31">
        <v>26</v>
      </c>
      <c r="D54" s="32">
        <v>18.96</v>
      </c>
      <c r="E54" s="33" t="s">
        <v>0</v>
      </c>
      <c r="F54" s="33" t="s">
        <v>15</v>
      </c>
    </row>
    <row r="55" spans="2:6">
      <c r="B55" s="30">
        <v>45224.337312418982</v>
      </c>
      <c r="C55" s="31">
        <v>54</v>
      </c>
      <c r="D55" s="32">
        <v>18.96</v>
      </c>
      <c r="E55" s="33" t="s">
        <v>0</v>
      </c>
      <c r="F55" s="33" t="s">
        <v>15</v>
      </c>
    </row>
    <row r="56" spans="2:6">
      <c r="B56" s="30">
        <v>45224.339388275468</v>
      </c>
      <c r="C56" s="31">
        <v>40</v>
      </c>
      <c r="D56" s="32">
        <v>18.95</v>
      </c>
      <c r="E56" s="33" t="s">
        <v>0</v>
      </c>
      <c r="F56" s="33" t="s">
        <v>15</v>
      </c>
    </row>
    <row r="57" spans="2:6">
      <c r="B57" s="30">
        <v>45224.339388275468</v>
      </c>
      <c r="C57" s="31">
        <v>40</v>
      </c>
      <c r="D57" s="32">
        <v>18.95</v>
      </c>
      <c r="E57" s="33" t="s">
        <v>0</v>
      </c>
      <c r="F57" s="33" t="s">
        <v>15</v>
      </c>
    </row>
    <row r="58" spans="2:6">
      <c r="B58" s="30">
        <v>45224.34034826389</v>
      </c>
      <c r="C58" s="31">
        <v>45</v>
      </c>
      <c r="D58" s="32">
        <v>18.95</v>
      </c>
      <c r="E58" s="33" t="s">
        <v>0</v>
      </c>
      <c r="F58" s="33" t="s">
        <v>16</v>
      </c>
    </row>
    <row r="59" spans="2:6">
      <c r="B59" s="30">
        <v>45224.34034829861</v>
      </c>
      <c r="C59" s="31">
        <v>35</v>
      </c>
      <c r="D59" s="32">
        <v>18.95</v>
      </c>
      <c r="E59" s="33" t="s">
        <v>0</v>
      </c>
      <c r="F59" s="33" t="s">
        <v>16</v>
      </c>
    </row>
    <row r="60" spans="2:6">
      <c r="B60" s="30">
        <v>45224.34269070602</v>
      </c>
      <c r="C60" s="31">
        <v>62</v>
      </c>
      <c r="D60" s="32">
        <v>18.91</v>
      </c>
      <c r="E60" s="33" t="s">
        <v>0</v>
      </c>
      <c r="F60" s="33" t="s">
        <v>15</v>
      </c>
    </row>
    <row r="61" spans="2:6">
      <c r="B61" s="30">
        <v>45224.34269070602</v>
      </c>
      <c r="C61" s="31">
        <v>80</v>
      </c>
      <c r="D61" s="32">
        <v>18.91</v>
      </c>
      <c r="E61" s="33" t="s">
        <v>0</v>
      </c>
      <c r="F61" s="33" t="s">
        <v>15</v>
      </c>
    </row>
    <row r="62" spans="2:6">
      <c r="B62" s="30">
        <v>45224.34269070602</v>
      </c>
      <c r="C62" s="31">
        <v>14</v>
      </c>
      <c r="D62" s="32">
        <v>18.91</v>
      </c>
      <c r="E62" s="33" t="s">
        <v>0</v>
      </c>
      <c r="F62" s="33" t="s">
        <v>15</v>
      </c>
    </row>
    <row r="63" spans="2:6">
      <c r="B63" s="30">
        <v>45224.344297650467</v>
      </c>
      <c r="C63" s="31">
        <v>24</v>
      </c>
      <c r="D63" s="32">
        <v>18.91</v>
      </c>
      <c r="E63" s="33" t="s">
        <v>0</v>
      </c>
      <c r="F63" s="33" t="s">
        <v>15</v>
      </c>
    </row>
    <row r="64" spans="2:6">
      <c r="B64" s="30">
        <v>45224.344297650467</v>
      </c>
      <c r="C64" s="31">
        <v>66</v>
      </c>
      <c r="D64" s="32">
        <v>18.91</v>
      </c>
      <c r="E64" s="33" t="s">
        <v>0</v>
      </c>
      <c r="F64" s="33" t="s">
        <v>15</v>
      </c>
    </row>
    <row r="65" spans="2:6">
      <c r="B65" s="30">
        <v>45224.344297650467</v>
      </c>
      <c r="C65" s="31">
        <v>21</v>
      </c>
      <c r="D65" s="32">
        <v>18.91</v>
      </c>
      <c r="E65" s="33" t="s">
        <v>0</v>
      </c>
      <c r="F65" s="33" t="s">
        <v>15</v>
      </c>
    </row>
    <row r="66" spans="2:6">
      <c r="B66" s="30">
        <v>45224.344297685187</v>
      </c>
      <c r="C66" s="31">
        <v>35</v>
      </c>
      <c r="D66" s="32">
        <v>18.91</v>
      </c>
      <c r="E66" s="33" t="s">
        <v>0</v>
      </c>
      <c r="F66" s="33" t="s">
        <v>15</v>
      </c>
    </row>
    <row r="67" spans="2:6">
      <c r="B67" s="30">
        <v>45224.355272835652</v>
      </c>
      <c r="C67" s="31">
        <v>6</v>
      </c>
      <c r="D67" s="32">
        <v>18.899999999999999</v>
      </c>
      <c r="E67" s="33" t="s">
        <v>0</v>
      </c>
      <c r="F67" s="33" t="s">
        <v>16</v>
      </c>
    </row>
    <row r="68" spans="2:6">
      <c r="B68" s="30">
        <v>45224.355272835652</v>
      </c>
      <c r="C68" s="31">
        <v>29</v>
      </c>
      <c r="D68" s="32">
        <v>18.899999999999999</v>
      </c>
      <c r="E68" s="33" t="s">
        <v>0</v>
      </c>
      <c r="F68" s="33" t="s">
        <v>16</v>
      </c>
    </row>
    <row r="69" spans="2:6">
      <c r="B69" s="30">
        <v>45224.355272881949</v>
      </c>
      <c r="C69" s="31">
        <v>50</v>
      </c>
      <c r="D69" s="32">
        <v>18.899999999999999</v>
      </c>
      <c r="E69" s="33" t="s">
        <v>0</v>
      </c>
      <c r="F69" s="33" t="s">
        <v>16</v>
      </c>
    </row>
    <row r="70" spans="2:6">
      <c r="B70" s="30">
        <v>45224.355272881949</v>
      </c>
      <c r="C70" s="31">
        <v>75</v>
      </c>
      <c r="D70" s="32">
        <v>18.899999999999999</v>
      </c>
      <c r="E70" s="33" t="s">
        <v>0</v>
      </c>
      <c r="F70" s="33" t="s">
        <v>16</v>
      </c>
    </row>
    <row r="71" spans="2:6">
      <c r="B71" s="30">
        <v>45224.35527295139</v>
      </c>
      <c r="C71" s="31">
        <v>95</v>
      </c>
      <c r="D71" s="32">
        <v>18.899999999999999</v>
      </c>
      <c r="E71" s="33" t="s">
        <v>0</v>
      </c>
      <c r="F71" s="33" t="s">
        <v>15</v>
      </c>
    </row>
    <row r="72" spans="2:6">
      <c r="B72" s="30">
        <v>45224.35527295139</v>
      </c>
      <c r="C72" s="31">
        <v>105</v>
      </c>
      <c r="D72" s="32">
        <v>18.899999999999999</v>
      </c>
      <c r="E72" s="33" t="s">
        <v>0</v>
      </c>
      <c r="F72" s="33" t="s">
        <v>15</v>
      </c>
    </row>
    <row r="73" spans="2:6">
      <c r="B73" s="30">
        <v>45224.355272997687</v>
      </c>
      <c r="C73" s="31">
        <v>186</v>
      </c>
      <c r="D73" s="32">
        <v>18.899999999999999</v>
      </c>
      <c r="E73" s="33" t="s">
        <v>0</v>
      </c>
      <c r="F73" s="33" t="s">
        <v>15</v>
      </c>
    </row>
    <row r="74" spans="2:6">
      <c r="B74" s="30">
        <v>45224.367741284725</v>
      </c>
      <c r="C74" s="31">
        <v>22</v>
      </c>
      <c r="D74" s="32">
        <v>18.899999999999999</v>
      </c>
      <c r="E74" s="33" t="s">
        <v>0</v>
      </c>
      <c r="F74" s="33" t="s">
        <v>16</v>
      </c>
    </row>
    <row r="75" spans="2:6">
      <c r="B75" s="30">
        <v>45224.367741319445</v>
      </c>
      <c r="C75" s="31">
        <v>58</v>
      </c>
      <c r="D75" s="32">
        <v>18.899999999999999</v>
      </c>
      <c r="E75" s="33" t="s">
        <v>0</v>
      </c>
      <c r="F75" s="33" t="s">
        <v>16</v>
      </c>
    </row>
    <row r="76" spans="2:6">
      <c r="B76" s="30">
        <v>45224.367741354166</v>
      </c>
      <c r="C76" s="31">
        <v>134</v>
      </c>
      <c r="D76" s="32">
        <v>18.899999999999999</v>
      </c>
      <c r="E76" s="33" t="s">
        <v>0</v>
      </c>
      <c r="F76" s="33" t="s">
        <v>15</v>
      </c>
    </row>
    <row r="77" spans="2:6">
      <c r="B77" s="30">
        <v>45224.367741400463</v>
      </c>
      <c r="C77" s="31">
        <v>78</v>
      </c>
      <c r="D77" s="32">
        <v>18.899999999999999</v>
      </c>
      <c r="E77" s="33" t="s">
        <v>0</v>
      </c>
      <c r="F77" s="33" t="s">
        <v>15</v>
      </c>
    </row>
    <row r="78" spans="2:6">
      <c r="B78" s="30">
        <v>45224.367741400463</v>
      </c>
      <c r="C78" s="31">
        <v>46</v>
      </c>
      <c r="D78" s="32">
        <v>18.899999999999999</v>
      </c>
      <c r="E78" s="33" t="s">
        <v>0</v>
      </c>
      <c r="F78" s="33" t="s">
        <v>15</v>
      </c>
    </row>
    <row r="79" spans="2:6">
      <c r="B79" s="30">
        <v>45224.367741435184</v>
      </c>
      <c r="C79" s="31">
        <v>20</v>
      </c>
      <c r="D79" s="32">
        <v>18.899999999999999</v>
      </c>
      <c r="E79" s="33" t="s">
        <v>0</v>
      </c>
      <c r="F79" s="33" t="s">
        <v>15</v>
      </c>
    </row>
    <row r="80" spans="2:6">
      <c r="B80" s="30">
        <v>45224.367741435184</v>
      </c>
      <c r="C80" s="31">
        <v>12</v>
      </c>
      <c r="D80" s="32">
        <v>18.899999999999999</v>
      </c>
      <c r="E80" s="33" t="s">
        <v>0</v>
      </c>
      <c r="F80" s="33" t="s">
        <v>15</v>
      </c>
    </row>
    <row r="81" spans="2:6">
      <c r="B81" s="30">
        <v>45224.367741469912</v>
      </c>
      <c r="C81" s="31">
        <v>32</v>
      </c>
      <c r="D81" s="32">
        <v>18.899999999999999</v>
      </c>
      <c r="E81" s="33" t="s">
        <v>0</v>
      </c>
      <c r="F81" s="33" t="s">
        <v>15</v>
      </c>
    </row>
    <row r="82" spans="2:6">
      <c r="B82" s="30">
        <v>45224.367741469912</v>
      </c>
      <c r="C82" s="31">
        <v>30</v>
      </c>
      <c r="D82" s="32">
        <v>18.899999999999999</v>
      </c>
      <c r="E82" s="33" t="s">
        <v>0</v>
      </c>
      <c r="F82" s="33" t="s">
        <v>15</v>
      </c>
    </row>
    <row r="83" spans="2:6">
      <c r="B83" s="30">
        <v>45224.367741516209</v>
      </c>
      <c r="C83" s="31">
        <v>14</v>
      </c>
      <c r="D83" s="32">
        <v>18.899999999999999</v>
      </c>
      <c r="E83" s="33" t="s">
        <v>0</v>
      </c>
      <c r="F83" s="33" t="s">
        <v>15</v>
      </c>
    </row>
    <row r="84" spans="2:6">
      <c r="B84" s="30">
        <v>45224.367741516209</v>
      </c>
      <c r="C84" s="31">
        <v>46</v>
      </c>
      <c r="D84" s="32">
        <v>18.899999999999999</v>
      </c>
      <c r="E84" s="33" t="s">
        <v>0</v>
      </c>
      <c r="F84" s="33" t="s">
        <v>15</v>
      </c>
    </row>
    <row r="85" spans="2:6">
      <c r="B85" s="30">
        <v>45224.378077743058</v>
      </c>
      <c r="C85" s="31">
        <v>53</v>
      </c>
      <c r="D85" s="32">
        <v>18.88</v>
      </c>
      <c r="E85" s="33" t="s">
        <v>0</v>
      </c>
      <c r="F85" s="33" t="s">
        <v>15</v>
      </c>
    </row>
    <row r="86" spans="2:6">
      <c r="B86" s="30">
        <v>45224.380131712962</v>
      </c>
      <c r="C86" s="31">
        <v>52</v>
      </c>
      <c r="D86" s="32">
        <v>18.88</v>
      </c>
      <c r="E86" s="33" t="s">
        <v>0</v>
      </c>
      <c r="F86" s="33" t="s">
        <v>17</v>
      </c>
    </row>
    <row r="87" spans="2:6">
      <c r="B87" s="30">
        <v>45224.380131712962</v>
      </c>
      <c r="C87" s="31">
        <v>50</v>
      </c>
      <c r="D87" s="32">
        <v>18.88</v>
      </c>
      <c r="E87" s="33" t="s">
        <v>0</v>
      </c>
      <c r="F87" s="33" t="s">
        <v>16</v>
      </c>
    </row>
    <row r="88" spans="2:6">
      <c r="B88" s="30">
        <v>45224.38013174769</v>
      </c>
      <c r="C88" s="31">
        <v>30</v>
      </c>
      <c r="D88" s="32">
        <v>18.88</v>
      </c>
      <c r="E88" s="33" t="s">
        <v>0</v>
      </c>
      <c r="F88" s="33" t="s">
        <v>16</v>
      </c>
    </row>
    <row r="89" spans="2:6">
      <c r="B89" s="30">
        <v>45224.380131793987</v>
      </c>
      <c r="C89" s="31">
        <v>47</v>
      </c>
      <c r="D89" s="32">
        <v>18.88</v>
      </c>
      <c r="E89" s="33" t="s">
        <v>0</v>
      </c>
      <c r="F89" s="33" t="s">
        <v>15</v>
      </c>
    </row>
    <row r="90" spans="2:6">
      <c r="B90" s="30">
        <v>45224.380131793987</v>
      </c>
      <c r="C90" s="31">
        <v>21</v>
      </c>
      <c r="D90" s="32">
        <v>18.88</v>
      </c>
      <c r="E90" s="33" t="s">
        <v>0</v>
      </c>
      <c r="F90" s="33" t="s">
        <v>17</v>
      </c>
    </row>
    <row r="91" spans="2:6">
      <c r="B91" s="30">
        <v>45224.380131828708</v>
      </c>
      <c r="C91" s="31">
        <v>44</v>
      </c>
      <c r="D91" s="32">
        <v>18.88</v>
      </c>
      <c r="E91" s="33" t="s">
        <v>0</v>
      </c>
      <c r="F91" s="33" t="s">
        <v>15</v>
      </c>
    </row>
    <row r="92" spans="2:6">
      <c r="B92" s="30">
        <v>45224.380131828708</v>
      </c>
      <c r="C92" s="31">
        <v>70</v>
      </c>
      <c r="D92" s="32">
        <v>18.88</v>
      </c>
      <c r="E92" s="33" t="s">
        <v>0</v>
      </c>
      <c r="F92" s="33" t="s">
        <v>18</v>
      </c>
    </row>
    <row r="93" spans="2:6">
      <c r="B93" s="30">
        <v>45224.380131863429</v>
      </c>
      <c r="C93" s="31">
        <v>17</v>
      </c>
      <c r="D93" s="32">
        <v>18.88</v>
      </c>
      <c r="E93" s="33" t="s">
        <v>0</v>
      </c>
      <c r="F93" s="33" t="s">
        <v>15</v>
      </c>
    </row>
    <row r="94" spans="2:6">
      <c r="B94" s="30">
        <v>45224.380131909726</v>
      </c>
      <c r="C94" s="31">
        <v>19</v>
      </c>
      <c r="D94" s="32">
        <v>18.88</v>
      </c>
      <c r="E94" s="33" t="s">
        <v>0</v>
      </c>
      <c r="F94" s="33" t="s">
        <v>15</v>
      </c>
    </row>
    <row r="95" spans="2:6">
      <c r="B95" s="30">
        <v>45224.380131909726</v>
      </c>
      <c r="C95" s="31">
        <v>80</v>
      </c>
      <c r="D95" s="32">
        <v>18.88</v>
      </c>
      <c r="E95" s="33" t="s">
        <v>0</v>
      </c>
      <c r="F95" s="33" t="s">
        <v>15</v>
      </c>
    </row>
    <row r="96" spans="2:6">
      <c r="B96" s="30">
        <v>45224.380131909726</v>
      </c>
      <c r="C96" s="31">
        <v>16</v>
      </c>
      <c r="D96" s="32">
        <v>18.88</v>
      </c>
      <c r="E96" s="33" t="s">
        <v>0</v>
      </c>
      <c r="F96" s="33" t="s">
        <v>15</v>
      </c>
    </row>
    <row r="97" spans="2:6">
      <c r="B97" s="30">
        <v>45224.380131944446</v>
      </c>
      <c r="C97" s="31">
        <v>64</v>
      </c>
      <c r="D97" s="32">
        <v>18.88</v>
      </c>
      <c r="E97" s="33" t="s">
        <v>0</v>
      </c>
      <c r="F97" s="33" t="s">
        <v>15</v>
      </c>
    </row>
    <row r="98" spans="2:6">
      <c r="B98" s="30">
        <v>45224.380131979167</v>
      </c>
      <c r="C98" s="31">
        <v>58</v>
      </c>
      <c r="D98" s="32">
        <v>18.88</v>
      </c>
      <c r="E98" s="33" t="s">
        <v>0</v>
      </c>
      <c r="F98" s="33" t="s">
        <v>15</v>
      </c>
    </row>
    <row r="99" spans="2:6">
      <c r="B99" s="30">
        <v>45224.380132025464</v>
      </c>
      <c r="C99" s="31">
        <v>22</v>
      </c>
      <c r="D99" s="32">
        <v>18.88</v>
      </c>
      <c r="E99" s="33" t="s">
        <v>0</v>
      </c>
      <c r="F99" s="33" t="s">
        <v>15</v>
      </c>
    </row>
    <row r="100" spans="2:6">
      <c r="B100" s="30">
        <v>45224.399545636574</v>
      </c>
      <c r="C100" s="31">
        <v>67</v>
      </c>
      <c r="D100" s="32">
        <v>18.920000000000002</v>
      </c>
      <c r="E100" s="33" t="s">
        <v>0</v>
      </c>
      <c r="F100" s="33" t="s">
        <v>15</v>
      </c>
    </row>
    <row r="101" spans="2:6">
      <c r="B101" s="30">
        <v>45224.399861655096</v>
      </c>
      <c r="C101" s="31">
        <v>124</v>
      </c>
      <c r="D101" s="32">
        <v>18.920000000000002</v>
      </c>
      <c r="E101" s="33" t="s">
        <v>0</v>
      </c>
      <c r="F101" s="33" t="s">
        <v>15</v>
      </c>
    </row>
    <row r="102" spans="2:6">
      <c r="B102" s="30">
        <v>45224.400368287039</v>
      </c>
      <c r="C102" s="31">
        <v>2</v>
      </c>
      <c r="D102" s="32">
        <v>18.920000000000002</v>
      </c>
      <c r="E102" s="33" t="s">
        <v>0</v>
      </c>
      <c r="F102" s="33" t="s">
        <v>15</v>
      </c>
    </row>
    <row r="103" spans="2:6">
      <c r="B103" s="30">
        <v>45224.401633831018</v>
      </c>
      <c r="C103" s="31">
        <v>57</v>
      </c>
      <c r="D103" s="32">
        <v>18.920000000000002</v>
      </c>
      <c r="E103" s="33" t="s">
        <v>0</v>
      </c>
      <c r="F103" s="33" t="s">
        <v>15</v>
      </c>
    </row>
    <row r="104" spans="2:6">
      <c r="B104" s="30">
        <v>45224.403694942135</v>
      </c>
      <c r="C104" s="31">
        <v>45</v>
      </c>
      <c r="D104" s="32">
        <v>18.899999999999999</v>
      </c>
      <c r="E104" s="33" t="s">
        <v>0</v>
      </c>
      <c r="F104" s="33" t="s">
        <v>16</v>
      </c>
    </row>
    <row r="105" spans="2:6">
      <c r="B105" s="30">
        <v>45224.403694988425</v>
      </c>
      <c r="C105" s="31">
        <v>13</v>
      </c>
      <c r="D105" s="32">
        <v>18.899999999999999</v>
      </c>
      <c r="E105" s="33" t="s">
        <v>0</v>
      </c>
      <c r="F105" s="33" t="s">
        <v>16</v>
      </c>
    </row>
    <row r="106" spans="2:6">
      <c r="B106" s="30">
        <v>45224.403694988425</v>
      </c>
      <c r="C106" s="31">
        <v>35</v>
      </c>
      <c r="D106" s="32">
        <v>18.899999999999999</v>
      </c>
      <c r="E106" s="33" t="s">
        <v>0</v>
      </c>
      <c r="F106" s="33" t="s">
        <v>16</v>
      </c>
    </row>
    <row r="107" spans="2:6">
      <c r="B107" s="30">
        <v>45224.403695219909</v>
      </c>
      <c r="C107" s="31">
        <v>11</v>
      </c>
      <c r="D107" s="32">
        <v>18.899999999999999</v>
      </c>
      <c r="E107" s="33" t="s">
        <v>0</v>
      </c>
      <c r="F107" s="33" t="s">
        <v>16</v>
      </c>
    </row>
    <row r="108" spans="2:6">
      <c r="B108" s="30">
        <v>45224.403695219909</v>
      </c>
      <c r="C108" s="31">
        <v>50</v>
      </c>
      <c r="D108" s="32">
        <v>18.899999999999999</v>
      </c>
      <c r="E108" s="33" t="s">
        <v>0</v>
      </c>
      <c r="F108" s="33" t="s">
        <v>16</v>
      </c>
    </row>
    <row r="109" spans="2:6">
      <c r="B109" s="30">
        <v>45224.40369525463</v>
      </c>
      <c r="C109" s="31">
        <v>6</v>
      </c>
      <c r="D109" s="32">
        <v>18.899999999999999</v>
      </c>
      <c r="E109" s="33" t="s">
        <v>0</v>
      </c>
      <c r="F109" s="33" t="s">
        <v>16</v>
      </c>
    </row>
    <row r="110" spans="2:6">
      <c r="B110" s="30">
        <v>45224.403695289351</v>
      </c>
      <c r="C110" s="31">
        <v>34</v>
      </c>
      <c r="D110" s="32">
        <v>18.899999999999999</v>
      </c>
      <c r="E110" s="33" t="s">
        <v>0</v>
      </c>
      <c r="F110" s="33" t="s">
        <v>15</v>
      </c>
    </row>
    <row r="111" spans="2:6">
      <c r="B111" s="30">
        <v>45224.403695335648</v>
      </c>
      <c r="C111" s="31">
        <v>100</v>
      </c>
      <c r="D111" s="32">
        <v>18.899999999999999</v>
      </c>
      <c r="E111" s="33" t="s">
        <v>0</v>
      </c>
      <c r="F111" s="33" t="s">
        <v>15</v>
      </c>
    </row>
    <row r="112" spans="2:6">
      <c r="B112" s="30">
        <v>45224.403695370376</v>
      </c>
      <c r="C112" s="31">
        <v>26</v>
      </c>
      <c r="D112" s="32">
        <v>18.899999999999999</v>
      </c>
      <c r="E112" s="33" t="s">
        <v>0</v>
      </c>
      <c r="F112" s="33" t="s">
        <v>15</v>
      </c>
    </row>
    <row r="113" spans="2:6">
      <c r="B113" s="30">
        <v>45224.403695405097</v>
      </c>
      <c r="C113" s="31">
        <v>160</v>
      </c>
      <c r="D113" s="32">
        <v>18.899999999999999</v>
      </c>
      <c r="E113" s="33" t="s">
        <v>0</v>
      </c>
      <c r="F113" s="33" t="s">
        <v>15</v>
      </c>
    </row>
    <row r="114" spans="2:6">
      <c r="B114" s="30">
        <v>45224.403695451394</v>
      </c>
      <c r="C114" s="31">
        <v>19</v>
      </c>
      <c r="D114" s="32">
        <v>18.899999999999999</v>
      </c>
      <c r="E114" s="33" t="s">
        <v>0</v>
      </c>
      <c r="F114" s="33" t="s">
        <v>15</v>
      </c>
    </row>
    <row r="115" spans="2:6">
      <c r="B115" s="30">
        <v>45224.403695486115</v>
      </c>
      <c r="C115" s="31">
        <v>61</v>
      </c>
      <c r="D115" s="32">
        <v>18.899999999999999</v>
      </c>
      <c r="E115" s="33" t="s">
        <v>0</v>
      </c>
      <c r="F115" s="33" t="s">
        <v>15</v>
      </c>
    </row>
    <row r="116" spans="2:6">
      <c r="B116" s="30">
        <v>45224.403695486115</v>
      </c>
      <c r="C116" s="31">
        <v>64</v>
      </c>
      <c r="D116" s="32">
        <v>18.899999999999999</v>
      </c>
      <c r="E116" s="33" t="s">
        <v>0</v>
      </c>
      <c r="F116" s="33" t="s">
        <v>15</v>
      </c>
    </row>
    <row r="117" spans="2:6">
      <c r="B117" s="30">
        <v>45224.403695520836</v>
      </c>
      <c r="C117" s="31">
        <v>127</v>
      </c>
      <c r="D117" s="32">
        <v>18.899999999999999</v>
      </c>
      <c r="E117" s="33" t="s">
        <v>0</v>
      </c>
      <c r="F117" s="33" t="s">
        <v>15</v>
      </c>
    </row>
    <row r="118" spans="2:6">
      <c r="B118" s="30">
        <v>45224.403695567133</v>
      </c>
      <c r="C118" s="31">
        <v>142</v>
      </c>
      <c r="D118" s="32">
        <v>18.899999999999999</v>
      </c>
      <c r="E118" s="33" t="s">
        <v>0</v>
      </c>
      <c r="F118" s="33" t="s">
        <v>15</v>
      </c>
    </row>
    <row r="119" spans="2:6">
      <c r="B119" s="30">
        <v>45224.403700347226</v>
      </c>
      <c r="C119" s="31">
        <v>61</v>
      </c>
      <c r="D119" s="32">
        <v>18.89</v>
      </c>
      <c r="E119" s="33" t="s">
        <v>0</v>
      </c>
      <c r="F119" s="33" t="s">
        <v>15</v>
      </c>
    </row>
    <row r="120" spans="2:6">
      <c r="B120" s="30">
        <v>45224.420338657408</v>
      </c>
      <c r="C120" s="31">
        <v>60</v>
      </c>
      <c r="D120" s="32">
        <v>18.899999999999999</v>
      </c>
      <c r="E120" s="33" t="s">
        <v>0</v>
      </c>
      <c r="F120" s="33" t="s">
        <v>18</v>
      </c>
    </row>
    <row r="121" spans="2:6">
      <c r="B121" s="30">
        <v>45224.420338692129</v>
      </c>
      <c r="C121" s="31">
        <v>160</v>
      </c>
      <c r="D121" s="32">
        <v>18.899999999999999</v>
      </c>
      <c r="E121" s="33" t="s">
        <v>0</v>
      </c>
      <c r="F121" s="33" t="s">
        <v>16</v>
      </c>
    </row>
    <row r="122" spans="2:6">
      <c r="B122" s="30">
        <v>45224.420338738426</v>
      </c>
      <c r="C122" s="31">
        <v>38</v>
      </c>
      <c r="D122" s="32">
        <v>18.89</v>
      </c>
      <c r="E122" s="33" t="s">
        <v>0</v>
      </c>
      <c r="F122" s="33" t="s">
        <v>17</v>
      </c>
    </row>
    <row r="123" spans="2:6">
      <c r="B123" s="30">
        <v>45224.420338738426</v>
      </c>
      <c r="C123" s="31">
        <v>35</v>
      </c>
      <c r="D123" s="32">
        <v>18.89</v>
      </c>
      <c r="E123" s="33" t="s">
        <v>0</v>
      </c>
      <c r="F123" s="33" t="s">
        <v>17</v>
      </c>
    </row>
    <row r="124" spans="2:6">
      <c r="B124" s="30">
        <v>45224.420338773154</v>
      </c>
      <c r="C124" s="31">
        <v>89</v>
      </c>
      <c r="D124" s="32">
        <v>18.899999999999999</v>
      </c>
      <c r="E124" s="33" t="s">
        <v>0</v>
      </c>
      <c r="F124" s="33" t="s">
        <v>15</v>
      </c>
    </row>
    <row r="125" spans="2:6">
      <c r="B125" s="30">
        <v>45224.420338807875</v>
      </c>
      <c r="C125" s="31">
        <v>77</v>
      </c>
      <c r="D125" s="32">
        <v>18.899999999999999</v>
      </c>
      <c r="E125" s="33" t="s">
        <v>0</v>
      </c>
      <c r="F125" s="33" t="s">
        <v>15</v>
      </c>
    </row>
    <row r="126" spans="2:6">
      <c r="B126" s="30">
        <v>45224.420338807875</v>
      </c>
      <c r="C126" s="31">
        <v>314</v>
      </c>
      <c r="D126" s="32">
        <v>18.899999999999999</v>
      </c>
      <c r="E126" s="33" t="s">
        <v>0</v>
      </c>
      <c r="F126" s="33" t="s">
        <v>15</v>
      </c>
    </row>
    <row r="127" spans="2:6">
      <c r="B127" s="30">
        <v>45224.420815543985</v>
      </c>
      <c r="C127" s="31">
        <v>316</v>
      </c>
      <c r="D127" s="32">
        <v>18.88</v>
      </c>
      <c r="E127" s="33" t="s">
        <v>0</v>
      </c>
      <c r="F127" s="33" t="s">
        <v>15</v>
      </c>
    </row>
    <row r="128" spans="2:6">
      <c r="B128" s="30">
        <v>45224.421607951394</v>
      </c>
      <c r="C128" s="31">
        <v>86</v>
      </c>
      <c r="D128" s="32">
        <v>18.86</v>
      </c>
      <c r="E128" s="33" t="s">
        <v>0</v>
      </c>
      <c r="F128" s="33" t="s">
        <v>15</v>
      </c>
    </row>
    <row r="129" spans="2:6">
      <c r="B129" s="30">
        <v>45224.421607986114</v>
      </c>
      <c r="C129" s="31">
        <v>8</v>
      </c>
      <c r="D129" s="32">
        <v>18.86</v>
      </c>
      <c r="E129" s="33" t="s">
        <v>0</v>
      </c>
      <c r="F129" s="33" t="s">
        <v>15</v>
      </c>
    </row>
    <row r="130" spans="2:6">
      <c r="B130" s="30">
        <v>45224.421607986114</v>
      </c>
      <c r="C130" s="31">
        <v>72</v>
      </c>
      <c r="D130" s="32">
        <v>18.86</v>
      </c>
      <c r="E130" s="33" t="s">
        <v>0</v>
      </c>
      <c r="F130" s="33" t="s">
        <v>15</v>
      </c>
    </row>
    <row r="131" spans="2:6">
      <c r="B131" s="30">
        <v>45224.434304016206</v>
      </c>
      <c r="C131" s="31">
        <v>70</v>
      </c>
      <c r="D131" s="32">
        <v>18.87</v>
      </c>
      <c r="E131" s="33" t="s">
        <v>0</v>
      </c>
      <c r="F131" s="33" t="s">
        <v>16</v>
      </c>
    </row>
    <row r="132" spans="2:6">
      <c r="B132" s="30">
        <v>45224.434901388893</v>
      </c>
      <c r="C132" s="31">
        <v>74</v>
      </c>
      <c r="D132" s="32">
        <v>18.86</v>
      </c>
      <c r="E132" s="33" t="s">
        <v>0</v>
      </c>
      <c r="F132" s="33" t="s">
        <v>15</v>
      </c>
    </row>
    <row r="133" spans="2:6">
      <c r="B133" s="30">
        <v>45224.436658645835</v>
      </c>
      <c r="C133" s="31">
        <v>80</v>
      </c>
      <c r="D133" s="32">
        <v>18.86</v>
      </c>
      <c r="E133" s="33" t="s">
        <v>0</v>
      </c>
      <c r="F133" s="33" t="s">
        <v>15</v>
      </c>
    </row>
    <row r="134" spans="2:6">
      <c r="B134" s="30">
        <v>45224.438404050925</v>
      </c>
      <c r="C134" s="31">
        <v>14</v>
      </c>
      <c r="D134" s="32">
        <v>18.86</v>
      </c>
      <c r="E134" s="33" t="s">
        <v>0</v>
      </c>
      <c r="F134" s="33" t="s">
        <v>15</v>
      </c>
    </row>
    <row r="135" spans="2:6">
      <c r="B135" s="30">
        <v>45224.439036689815</v>
      </c>
      <c r="C135" s="31">
        <v>55</v>
      </c>
      <c r="D135" s="32">
        <v>18.88</v>
      </c>
      <c r="E135" s="33" t="s">
        <v>0</v>
      </c>
      <c r="F135" s="33" t="s">
        <v>15</v>
      </c>
    </row>
    <row r="136" spans="2:6">
      <c r="B136" s="30">
        <v>45224.450247418987</v>
      </c>
      <c r="C136" s="31">
        <v>90</v>
      </c>
      <c r="D136" s="32">
        <v>18.89</v>
      </c>
      <c r="E136" s="33" t="s">
        <v>0</v>
      </c>
      <c r="F136" s="33" t="s">
        <v>16</v>
      </c>
    </row>
    <row r="137" spans="2:6">
      <c r="B137" s="30">
        <v>45224.450402083334</v>
      </c>
      <c r="C137" s="31">
        <v>91</v>
      </c>
      <c r="D137" s="32">
        <v>18.88</v>
      </c>
      <c r="E137" s="33" t="s">
        <v>0</v>
      </c>
      <c r="F137" s="33" t="s">
        <v>15</v>
      </c>
    </row>
    <row r="138" spans="2:6">
      <c r="B138" s="30">
        <v>45224.452629826388</v>
      </c>
      <c r="C138" s="31">
        <v>90</v>
      </c>
      <c r="D138" s="32">
        <v>18.88</v>
      </c>
      <c r="E138" s="33" t="s">
        <v>0</v>
      </c>
      <c r="F138" s="33" t="s">
        <v>16</v>
      </c>
    </row>
    <row r="139" spans="2:6">
      <c r="B139" s="30">
        <v>45224.453342858797</v>
      </c>
      <c r="C139" s="31">
        <v>66</v>
      </c>
      <c r="D139" s="32">
        <v>18.88</v>
      </c>
      <c r="E139" s="33" t="s">
        <v>0</v>
      </c>
      <c r="F139" s="33" t="s">
        <v>15</v>
      </c>
    </row>
    <row r="140" spans="2:6">
      <c r="B140" s="30">
        <v>45224.461901655093</v>
      </c>
      <c r="C140" s="31">
        <v>60</v>
      </c>
      <c r="D140" s="32">
        <v>18.88</v>
      </c>
      <c r="E140" s="33" t="s">
        <v>0</v>
      </c>
      <c r="F140" s="33" t="s">
        <v>15</v>
      </c>
    </row>
    <row r="141" spans="2:6">
      <c r="B141" s="30">
        <v>45224.468103935185</v>
      </c>
      <c r="C141" s="31">
        <v>158</v>
      </c>
      <c r="D141" s="32">
        <v>18.920000000000002</v>
      </c>
      <c r="E141" s="33" t="s">
        <v>0</v>
      </c>
      <c r="F141" s="33" t="s">
        <v>15</v>
      </c>
    </row>
    <row r="142" spans="2:6">
      <c r="B142" s="30">
        <v>45224.468103969906</v>
      </c>
      <c r="C142" s="31">
        <v>50</v>
      </c>
      <c r="D142" s="32">
        <v>18.93</v>
      </c>
      <c r="E142" s="33" t="s">
        <v>0</v>
      </c>
      <c r="F142" s="33" t="s">
        <v>15</v>
      </c>
    </row>
    <row r="143" spans="2:6">
      <c r="B143" s="30">
        <v>45224.468103969906</v>
      </c>
      <c r="C143" s="31">
        <v>66</v>
      </c>
      <c r="D143" s="32">
        <v>18.940000000000001</v>
      </c>
      <c r="E143" s="33" t="s">
        <v>0</v>
      </c>
      <c r="F143" s="33" t="s">
        <v>15</v>
      </c>
    </row>
    <row r="144" spans="2:6">
      <c r="B144" s="30">
        <v>45224.468525081022</v>
      </c>
      <c r="C144" s="31">
        <v>80</v>
      </c>
      <c r="D144" s="32">
        <v>18.91</v>
      </c>
      <c r="E144" s="33" t="s">
        <v>0</v>
      </c>
      <c r="F144" s="33" t="s">
        <v>15</v>
      </c>
    </row>
    <row r="145" spans="2:6">
      <c r="B145" s="30">
        <v>45224.476273460648</v>
      </c>
      <c r="C145" s="31">
        <v>71</v>
      </c>
      <c r="D145" s="32">
        <v>18.920000000000002</v>
      </c>
      <c r="E145" s="33" t="s">
        <v>0</v>
      </c>
      <c r="F145" s="33" t="s">
        <v>15</v>
      </c>
    </row>
    <row r="146" spans="2:6">
      <c r="B146" s="30">
        <v>45224.476476192132</v>
      </c>
      <c r="C146" s="31">
        <v>5</v>
      </c>
      <c r="D146" s="32">
        <v>18.920000000000002</v>
      </c>
      <c r="E146" s="33" t="s">
        <v>0</v>
      </c>
      <c r="F146" s="33" t="s">
        <v>15</v>
      </c>
    </row>
    <row r="147" spans="2:6">
      <c r="B147" s="30">
        <v>45224.477057638891</v>
      </c>
      <c r="C147" s="31">
        <v>56</v>
      </c>
      <c r="D147" s="32">
        <v>18.920000000000002</v>
      </c>
      <c r="E147" s="33" t="s">
        <v>0</v>
      </c>
      <c r="F147" s="33" t="s">
        <v>15</v>
      </c>
    </row>
    <row r="148" spans="2:6">
      <c r="B148" s="30">
        <v>45224.477197766209</v>
      </c>
      <c r="C148" s="31">
        <v>108</v>
      </c>
      <c r="D148" s="32">
        <v>18.920000000000002</v>
      </c>
      <c r="E148" s="33" t="s">
        <v>0</v>
      </c>
      <c r="F148" s="33" t="s">
        <v>15</v>
      </c>
    </row>
    <row r="149" spans="2:6">
      <c r="B149" s="30">
        <v>45224.478293368054</v>
      </c>
      <c r="C149" s="31">
        <v>21</v>
      </c>
      <c r="D149" s="32">
        <v>18.920000000000002</v>
      </c>
      <c r="E149" s="33" t="s">
        <v>0</v>
      </c>
      <c r="F149" s="33" t="s">
        <v>15</v>
      </c>
    </row>
    <row r="150" spans="2:6">
      <c r="B150" s="30">
        <v>45224.479959062504</v>
      </c>
      <c r="C150" s="31">
        <v>5</v>
      </c>
      <c r="D150" s="32">
        <v>18.920000000000002</v>
      </c>
      <c r="E150" s="33" t="s">
        <v>0</v>
      </c>
      <c r="F150" s="33" t="s">
        <v>15</v>
      </c>
    </row>
    <row r="151" spans="2:6">
      <c r="B151" s="30">
        <v>45224.481780092596</v>
      </c>
      <c r="C151" s="31">
        <v>70</v>
      </c>
      <c r="D151" s="32">
        <v>18.920000000000002</v>
      </c>
      <c r="E151" s="33" t="s">
        <v>0</v>
      </c>
      <c r="F151" s="33" t="s">
        <v>15</v>
      </c>
    </row>
    <row r="152" spans="2:6">
      <c r="B152" s="30">
        <v>45224.482311655098</v>
      </c>
      <c r="C152" s="31">
        <v>3</v>
      </c>
      <c r="D152" s="32">
        <v>18.920000000000002</v>
      </c>
      <c r="E152" s="33" t="s">
        <v>0</v>
      </c>
      <c r="F152" s="33" t="s">
        <v>15</v>
      </c>
    </row>
    <row r="153" spans="2:6">
      <c r="B153" s="30">
        <v>45224.482581944445</v>
      </c>
      <c r="C153" s="31">
        <v>58</v>
      </c>
      <c r="D153" s="32">
        <v>18.920000000000002</v>
      </c>
      <c r="E153" s="33" t="s">
        <v>0</v>
      </c>
      <c r="F153" s="33" t="s">
        <v>15</v>
      </c>
    </row>
    <row r="154" spans="2:6">
      <c r="B154" s="30">
        <v>45224.482927974539</v>
      </c>
      <c r="C154" s="31">
        <v>3</v>
      </c>
      <c r="D154" s="32">
        <v>18.920000000000002</v>
      </c>
      <c r="E154" s="33" t="s">
        <v>0</v>
      </c>
      <c r="F154" s="33" t="s">
        <v>15</v>
      </c>
    </row>
    <row r="155" spans="2:6">
      <c r="B155" s="30">
        <v>45224.48293017361</v>
      </c>
      <c r="C155" s="31">
        <v>200</v>
      </c>
      <c r="D155" s="32">
        <v>18.88</v>
      </c>
      <c r="E155" s="33" t="s">
        <v>0</v>
      </c>
      <c r="F155" s="33" t="s">
        <v>15</v>
      </c>
    </row>
    <row r="156" spans="2:6">
      <c r="B156" s="30">
        <v>45224.483414351853</v>
      </c>
      <c r="C156" s="31">
        <v>50</v>
      </c>
      <c r="D156" s="32">
        <v>18.88</v>
      </c>
      <c r="E156" s="33" t="s">
        <v>0</v>
      </c>
      <c r="F156" s="33" t="s">
        <v>16</v>
      </c>
    </row>
    <row r="157" spans="2:6">
      <c r="B157" s="30">
        <v>45224.483414386574</v>
      </c>
      <c r="C157" s="31">
        <v>110</v>
      </c>
      <c r="D157" s="32">
        <v>18.88</v>
      </c>
      <c r="E157" s="33" t="s">
        <v>0</v>
      </c>
      <c r="F157" s="33" t="s">
        <v>16</v>
      </c>
    </row>
    <row r="158" spans="2:6">
      <c r="B158" s="30">
        <v>45224.483414432871</v>
      </c>
      <c r="C158" s="31">
        <v>58</v>
      </c>
      <c r="D158" s="32">
        <v>18.88</v>
      </c>
      <c r="E158" s="33" t="s">
        <v>0</v>
      </c>
      <c r="F158" s="33" t="s">
        <v>18</v>
      </c>
    </row>
    <row r="159" spans="2:6">
      <c r="B159" s="30">
        <v>45224.483414432871</v>
      </c>
      <c r="C159" s="31">
        <v>250</v>
      </c>
      <c r="D159" s="32">
        <v>18.88</v>
      </c>
      <c r="E159" s="33" t="s">
        <v>0</v>
      </c>
      <c r="F159" s="33" t="s">
        <v>15</v>
      </c>
    </row>
    <row r="160" spans="2:6">
      <c r="B160" s="30">
        <v>45224.483414467592</v>
      </c>
      <c r="C160" s="31">
        <v>30</v>
      </c>
      <c r="D160" s="32">
        <v>18.88</v>
      </c>
      <c r="E160" s="33" t="s">
        <v>0</v>
      </c>
      <c r="F160" s="33" t="s">
        <v>15</v>
      </c>
    </row>
    <row r="161" spans="2:6">
      <c r="B161" s="30">
        <v>45224.48341450232</v>
      </c>
      <c r="C161" s="31">
        <v>49</v>
      </c>
      <c r="D161" s="32">
        <v>18.88</v>
      </c>
      <c r="E161" s="33" t="s">
        <v>0</v>
      </c>
      <c r="F161" s="33" t="s">
        <v>15</v>
      </c>
    </row>
    <row r="162" spans="2:6">
      <c r="B162" s="30">
        <v>45224.48341450232</v>
      </c>
      <c r="C162" s="31">
        <v>120</v>
      </c>
      <c r="D162" s="32">
        <v>18.88</v>
      </c>
      <c r="E162" s="33" t="s">
        <v>0</v>
      </c>
      <c r="F162" s="33" t="s">
        <v>15</v>
      </c>
    </row>
    <row r="163" spans="2:6">
      <c r="B163" s="30">
        <v>45224.483414548617</v>
      </c>
      <c r="C163" s="31">
        <v>20</v>
      </c>
      <c r="D163" s="32">
        <v>18.88</v>
      </c>
      <c r="E163" s="33" t="s">
        <v>0</v>
      </c>
      <c r="F163" s="33" t="s">
        <v>18</v>
      </c>
    </row>
    <row r="164" spans="2:6">
      <c r="B164" s="30">
        <v>45224.48342005787</v>
      </c>
      <c r="C164" s="31">
        <v>73</v>
      </c>
      <c r="D164" s="32">
        <v>18.87</v>
      </c>
      <c r="E164" s="33" t="s">
        <v>0</v>
      </c>
      <c r="F164" s="33" t="s">
        <v>17</v>
      </c>
    </row>
    <row r="165" spans="2:6">
      <c r="B165" s="30">
        <v>45224.508241701391</v>
      </c>
      <c r="C165" s="31">
        <v>227</v>
      </c>
      <c r="D165" s="32">
        <v>18.89</v>
      </c>
      <c r="E165" s="33" t="s">
        <v>0</v>
      </c>
      <c r="F165" s="33" t="s">
        <v>15</v>
      </c>
    </row>
    <row r="166" spans="2:6">
      <c r="B166" s="30">
        <v>45224.508661342596</v>
      </c>
      <c r="C166" s="31">
        <v>70</v>
      </c>
      <c r="D166" s="32">
        <v>18.89</v>
      </c>
      <c r="E166" s="33" t="s">
        <v>0</v>
      </c>
      <c r="F166" s="33" t="s">
        <v>15</v>
      </c>
    </row>
    <row r="167" spans="2:6">
      <c r="B167" s="30">
        <v>45224.529000034723</v>
      </c>
      <c r="C167" s="31">
        <v>99</v>
      </c>
      <c r="D167" s="32">
        <v>18.87</v>
      </c>
      <c r="E167" s="33" t="s">
        <v>0</v>
      </c>
      <c r="F167" s="33" t="s">
        <v>16</v>
      </c>
    </row>
    <row r="168" spans="2:6">
      <c r="B168" s="30">
        <v>45224.52900008102</v>
      </c>
      <c r="C168" s="31">
        <v>14</v>
      </c>
      <c r="D168" s="32">
        <v>18.87</v>
      </c>
      <c r="E168" s="33" t="s">
        <v>0</v>
      </c>
      <c r="F168" s="33" t="s">
        <v>16</v>
      </c>
    </row>
    <row r="169" spans="2:6">
      <c r="B169" s="30">
        <v>45224.52900008102</v>
      </c>
      <c r="C169" s="31">
        <v>28</v>
      </c>
      <c r="D169" s="32">
        <v>18.87</v>
      </c>
      <c r="E169" s="33" t="s">
        <v>0</v>
      </c>
      <c r="F169" s="33" t="s">
        <v>16</v>
      </c>
    </row>
    <row r="170" spans="2:6">
      <c r="B170" s="30">
        <v>45224.52900008102</v>
      </c>
      <c r="C170" s="31">
        <v>78</v>
      </c>
      <c r="D170" s="32">
        <v>18.87</v>
      </c>
      <c r="E170" s="33" t="s">
        <v>0</v>
      </c>
      <c r="F170" s="33" t="s">
        <v>18</v>
      </c>
    </row>
    <row r="171" spans="2:6">
      <c r="B171" s="30">
        <v>45224.529000115741</v>
      </c>
      <c r="C171" s="31">
        <v>7</v>
      </c>
      <c r="D171" s="32">
        <v>18.87</v>
      </c>
      <c r="E171" s="33" t="s">
        <v>0</v>
      </c>
      <c r="F171" s="33" t="s">
        <v>17</v>
      </c>
    </row>
    <row r="172" spans="2:6">
      <c r="B172" s="30">
        <v>45224.529000115741</v>
      </c>
      <c r="C172" s="31">
        <v>19</v>
      </c>
      <c r="D172" s="32">
        <v>18.87</v>
      </c>
      <c r="E172" s="33" t="s">
        <v>0</v>
      </c>
      <c r="F172" s="33" t="s">
        <v>16</v>
      </c>
    </row>
    <row r="173" spans="2:6">
      <c r="B173" s="30">
        <v>45224.529000150462</v>
      </c>
      <c r="C173" s="31">
        <v>66</v>
      </c>
      <c r="D173" s="32">
        <v>18.87</v>
      </c>
      <c r="E173" s="33" t="s">
        <v>0</v>
      </c>
      <c r="F173" s="33" t="s">
        <v>17</v>
      </c>
    </row>
    <row r="174" spans="2:6">
      <c r="B174" s="30">
        <v>45224.529000150462</v>
      </c>
      <c r="C174" s="31">
        <v>130</v>
      </c>
      <c r="D174" s="32">
        <v>18.87</v>
      </c>
      <c r="E174" s="33" t="s">
        <v>0</v>
      </c>
      <c r="F174" s="33" t="s">
        <v>15</v>
      </c>
    </row>
    <row r="175" spans="2:6">
      <c r="B175" s="30">
        <v>45224.529000196759</v>
      </c>
      <c r="C175" s="31">
        <v>50</v>
      </c>
      <c r="D175" s="32">
        <v>18.87</v>
      </c>
      <c r="E175" s="33" t="s">
        <v>0</v>
      </c>
      <c r="F175" s="33" t="s">
        <v>15</v>
      </c>
    </row>
    <row r="176" spans="2:6">
      <c r="B176" s="30">
        <v>45224.529000196759</v>
      </c>
      <c r="C176" s="31">
        <v>92</v>
      </c>
      <c r="D176" s="32">
        <v>18.87</v>
      </c>
      <c r="E176" s="33" t="s">
        <v>0</v>
      </c>
      <c r="F176" s="33" t="s">
        <v>15</v>
      </c>
    </row>
    <row r="177" spans="2:6">
      <c r="B177" s="30">
        <v>45224.529000196759</v>
      </c>
      <c r="C177" s="31">
        <v>50</v>
      </c>
      <c r="D177" s="32">
        <v>18.87</v>
      </c>
      <c r="E177" s="33" t="s">
        <v>0</v>
      </c>
      <c r="F177" s="33" t="s">
        <v>15</v>
      </c>
    </row>
    <row r="178" spans="2:6">
      <c r="B178" s="30">
        <v>45224.529000231487</v>
      </c>
      <c r="C178" s="31">
        <v>152</v>
      </c>
      <c r="D178" s="32">
        <v>18.87</v>
      </c>
      <c r="E178" s="33" t="s">
        <v>0</v>
      </c>
      <c r="F178" s="33" t="s">
        <v>15</v>
      </c>
    </row>
    <row r="179" spans="2:6">
      <c r="B179" s="30">
        <v>45224.529000231487</v>
      </c>
      <c r="C179" s="31">
        <v>54</v>
      </c>
      <c r="D179" s="32">
        <v>18.87</v>
      </c>
      <c r="E179" s="33" t="s">
        <v>0</v>
      </c>
      <c r="F179" s="33" t="s">
        <v>15</v>
      </c>
    </row>
    <row r="180" spans="2:6">
      <c r="B180" s="30">
        <v>45224.529008067133</v>
      </c>
      <c r="C180" s="31">
        <v>61</v>
      </c>
      <c r="D180" s="32">
        <v>18.850000000000001</v>
      </c>
      <c r="E180" s="33" t="s">
        <v>0</v>
      </c>
      <c r="F180" s="33" t="s">
        <v>15</v>
      </c>
    </row>
    <row r="181" spans="2:6">
      <c r="B181" s="30">
        <v>45224.529728391208</v>
      </c>
      <c r="C181" s="31">
        <v>54</v>
      </c>
      <c r="D181" s="32">
        <v>18.84</v>
      </c>
      <c r="E181" s="33" t="s">
        <v>0</v>
      </c>
      <c r="F181" s="33" t="s">
        <v>15</v>
      </c>
    </row>
    <row r="182" spans="2:6">
      <c r="B182" s="30">
        <v>45224.529728437505</v>
      </c>
      <c r="C182" s="31">
        <v>250</v>
      </c>
      <c r="D182" s="32">
        <v>18.850000000000001</v>
      </c>
      <c r="E182" s="33" t="s">
        <v>0</v>
      </c>
      <c r="F182" s="33" t="s">
        <v>15</v>
      </c>
    </row>
    <row r="183" spans="2:6">
      <c r="B183" s="30">
        <v>45224.529742245373</v>
      </c>
      <c r="C183" s="31">
        <v>51</v>
      </c>
      <c r="D183" s="32">
        <v>18.84</v>
      </c>
      <c r="E183" s="33" t="s">
        <v>0</v>
      </c>
      <c r="F183" s="33" t="s">
        <v>16</v>
      </c>
    </row>
    <row r="184" spans="2:6">
      <c r="B184" s="30">
        <v>45224.530016168981</v>
      </c>
      <c r="C184" s="31">
        <v>4</v>
      </c>
      <c r="D184" s="32">
        <v>18.84</v>
      </c>
      <c r="E184" s="33" t="s">
        <v>0</v>
      </c>
      <c r="F184" s="33" t="s">
        <v>15</v>
      </c>
    </row>
    <row r="185" spans="2:6">
      <c r="B185" s="30">
        <v>45224.531679745371</v>
      </c>
      <c r="C185" s="31">
        <v>103</v>
      </c>
      <c r="D185" s="32">
        <v>18.809999999999999</v>
      </c>
      <c r="E185" s="33" t="s">
        <v>0</v>
      </c>
      <c r="F185" s="33" t="s">
        <v>16</v>
      </c>
    </row>
    <row r="186" spans="2:6">
      <c r="B186" s="30">
        <v>45224.531679780092</v>
      </c>
      <c r="C186" s="31">
        <v>57</v>
      </c>
      <c r="D186" s="32">
        <v>18.809999999999999</v>
      </c>
      <c r="E186" s="33" t="s">
        <v>0</v>
      </c>
      <c r="F186" s="33" t="s">
        <v>16</v>
      </c>
    </row>
    <row r="187" spans="2:6">
      <c r="B187" s="30">
        <v>45224.531679826388</v>
      </c>
      <c r="C187" s="31">
        <v>510</v>
      </c>
      <c r="D187" s="32">
        <v>18.809999999999999</v>
      </c>
      <c r="E187" s="33" t="s">
        <v>0</v>
      </c>
      <c r="F187" s="33" t="s">
        <v>15</v>
      </c>
    </row>
    <row r="188" spans="2:6">
      <c r="B188" s="30">
        <v>45224.533206365741</v>
      </c>
      <c r="C188" s="31">
        <v>360</v>
      </c>
      <c r="D188" s="32">
        <v>18.809999999999999</v>
      </c>
      <c r="E188" s="33" t="s">
        <v>0</v>
      </c>
      <c r="F188" s="33" t="s">
        <v>15</v>
      </c>
    </row>
    <row r="189" spans="2:6">
      <c r="B189" s="30">
        <v>45224.54803391204</v>
      </c>
      <c r="C189" s="31">
        <v>69</v>
      </c>
      <c r="D189" s="32">
        <v>18.79</v>
      </c>
      <c r="E189" s="33" t="s">
        <v>0</v>
      </c>
      <c r="F189" s="33" t="s">
        <v>16</v>
      </c>
    </row>
    <row r="190" spans="2:6">
      <c r="B190" s="30">
        <v>45224.548033946761</v>
      </c>
      <c r="C190" s="31">
        <v>91</v>
      </c>
      <c r="D190" s="32">
        <v>18.79</v>
      </c>
      <c r="E190" s="33" t="s">
        <v>0</v>
      </c>
      <c r="F190" s="33" t="s">
        <v>16</v>
      </c>
    </row>
    <row r="191" spans="2:6">
      <c r="B191" s="30">
        <v>45224.548033993058</v>
      </c>
      <c r="C191" s="31">
        <v>12</v>
      </c>
      <c r="D191" s="32">
        <v>18.79</v>
      </c>
      <c r="E191" s="33" t="s">
        <v>0</v>
      </c>
      <c r="F191" s="33" t="s">
        <v>15</v>
      </c>
    </row>
    <row r="192" spans="2:6">
      <c r="B192" s="30">
        <v>45224.548033993058</v>
      </c>
      <c r="C192" s="31">
        <v>50</v>
      </c>
      <c r="D192" s="32">
        <v>18.79</v>
      </c>
      <c r="E192" s="33" t="s">
        <v>0</v>
      </c>
      <c r="F192" s="33" t="s">
        <v>15</v>
      </c>
    </row>
    <row r="193" spans="2:6">
      <c r="B193" s="30">
        <v>45224.548034027779</v>
      </c>
      <c r="C193" s="31">
        <v>446</v>
      </c>
      <c r="D193" s="32">
        <v>18.79</v>
      </c>
      <c r="E193" s="33" t="s">
        <v>0</v>
      </c>
      <c r="F193" s="33" t="s">
        <v>15</v>
      </c>
    </row>
    <row r="194" spans="2:6">
      <c r="B194" s="30">
        <v>45224.548034027779</v>
      </c>
      <c r="C194" s="31">
        <v>59</v>
      </c>
      <c r="D194" s="32">
        <v>18.79</v>
      </c>
      <c r="E194" s="33" t="s">
        <v>0</v>
      </c>
      <c r="F194" s="33" t="s">
        <v>15</v>
      </c>
    </row>
    <row r="195" spans="2:6">
      <c r="B195" s="30">
        <v>45224.548054282408</v>
      </c>
      <c r="C195" s="31">
        <v>73</v>
      </c>
      <c r="D195" s="32">
        <v>18.77</v>
      </c>
      <c r="E195" s="33" t="s">
        <v>0</v>
      </c>
      <c r="F195" s="33" t="s">
        <v>17</v>
      </c>
    </row>
    <row r="196" spans="2:6">
      <c r="B196" s="30">
        <v>45224.548056331019</v>
      </c>
      <c r="C196" s="31">
        <v>78</v>
      </c>
      <c r="D196" s="32">
        <v>18.760000000000002</v>
      </c>
      <c r="E196" s="33" t="s">
        <v>0</v>
      </c>
      <c r="F196" s="33" t="s">
        <v>18</v>
      </c>
    </row>
    <row r="197" spans="2:6">
      <c r="B197" s="30">
        <v>45224.565087731484</v>
      </c>
      <c r="C197" s="31">
        <v>160</v>
      </c>
      <c r="D197" s="32">
        <v>18.760000000000002</v>
      </c>
      <c r="E197" s="33" t="s">
        <v>0</v>
      </c>
      <c r="F197" s="33" t="s">
        <v>16</v>
      </c>
    </row>
    <row r="198" spans="2:6">
      <c r="B198" s="30">
        <v>45224.565087766205</v>
      </c>
      <c r="C198" s="31">
        <v>191</v>
      </c>
      <c r="D198" s="32">
        <v>18.760000000000002</v>
      </c>
      <c r="E198" s="33" t="s">
        <v>0</v>
      </c>
      <c r="F198" s="33" t="s">
        <v>15</v>
      </c>
    </row>
    <row r="199" spans="2:6">
      <c r="B199" s="30">
        <v>45224.565087812502</v>
      </c>
      <c r="C199" s="31">
        <v>289</v>
      </c>
      <c r="D199" s="32">
        <v>18.760000000000002</v>
      </c>
      <c r="E199" s="33" t="s">
        <v>0</v>
      </c>
      <c r="F199" s="33" t="s">
        <v>15</v>
      </c>
    </row>
    <row r="200" spans="2:6">
      <c r="B200" s="30">
        <v>45224.565087847222</v>
      </c>
      <c r="C200" s="31">
        <v>177</v>
      </c>
      <c r="D200" s="32">
        <v>18.760000000000002</v>
      </c>
      <c r="E200" s="33" t="s">
        <v>0</v>
      </c>
      <c r="F200" s="33" t="s">
        <v>15</v>
      </c>
    </row>
    <row r="201" spans="2:6">
      <c r="B201" s="30">
        <v>45224.565087847222</v>
      </c>
      <c r="C201" s="31">
        <v>1</v>
      </c>
      <c r="D201" s="32">
        <v>18.760000000000002</v>
      </c>
      <c r="E201" s="33" t="s">
        <v>0</v>
      </c>
      <c r="F201" s="33" t="s">
        <v>15</v>
      </c>
    </row>
    <row r="202" spans="2:6">
      <c r="B202" s="30">
        <v>45224.565485729167</v>
      </c>
      <c r="C202" s="31">
        <v>99</v>
      </c>
      <c r="D202" s="32">
        <v>18.75</v>
      </c>
      <c r="E202" s="33" t="s">
        <v>0</v>
      </c>
      <c r="F202" s="33" t="s">
        <v>16</v>
      </c>
    </row>
    <row r="203" spans="2:6">
      <c r="B203" s="30">
        <v>45224.569363738425</v>
      </c>
      <c r="C203" s="31">
        <v>177</v>
      </c>
      <c r="D203" s="32">
        <v>18.739999999999998</v>
      </c>
      <c r="E203" s="33" t="s">
        <v>0</v>
      </c>
      <c r="F203" s="33" t="s">
        <v>15</v>
      </c>
    </row>
    <row r="204" spans="2:6">
      <c r="B204" s="30">
        <v>45224.571802662038</v>
      </c>
      <c r="C204" s="31">
        <v>15</v>
      </c>
      <c r="D204" s="32">
        <v>18.71</v>
      </c>
      <c r="E204" s="33" t="s">
        <v>0</v>
      </c>
      <c r="F204" s="33" t="s">
        <v>16</v>
      </c>
    </row>
    <row r="205" spans="2:6">
      <c r="B205" s="30">
        <v>45224.571802696759</v>
      </c>
      <c r="C205" s="31">
        <v>9</v>
      </c>
      <c r="D205" s="32">
        <v>18.71</v>
      </c>
      <c r="E205" s="33" t="s">
        <v>0</v>
      </c>
      <c r="F205" s="33" t="s">
        <v>16</v>
      </c>
    </row>
    <row r="206" spans="2:6">
      <c r="B206" s="30">
        <v>45224.571802743056</v>
      </c>
      <c r="C206" s="31">
        <v>18</v>
      </c>
      <c r="D206" s="32">
        <v>18.71</v>
      </c>
      <c r="E206" s="33" t="s">
        <v>0</v>
      </c>
      <c r="F206" s="33" t="s">
        <v>16</v>
      </c>
    </row>
    <row r="207" spans="2:6">
      <c r="B207" s="30">
        <v>45224.571802743056</v>
      </c>
      <c r="C207" s="31">
        <v>27</v>
      </c>
      <c r="D207" s="32">
        <v>18.71</v>
      </c>
      <c r="E207" s="33" t="s">
        <v>0</v>
      </c>
      <c r="F207" s="33" t="s">
        <v>16</v>
      </c>
    </row>
    <row r="208" spans="2:6">
      <c r="B208" s="30">
        <v>45224.571802777777</v>
      </c>
      <c r="C208" s="31">
        <v>5</v>
      </c>
      <c r="D208" s="32">
        <v>18.71</v>
      </c>
      <c r="E208" s="33" t="s">
        <v>0</v>
      </c>
      <c r="F208" s="33" t="s">
        <v>16</v>
      </c>
    </row>
    <row r="209" spans="2:6">
      <c r="B209" s="30">
        <v>45224.571802777777</v>
      </c>
      <c r="C209" s="31">
        <v>560</v>
      </c>
      <c r="D209" s="32">
        <v>18.72</v>
      </c>
      <c r="E209" s="33" t="s">
        <v>0</v>
      </c>
      <c r="F209" s="33" t="s">
        <v>15</v>
      </c>
    </row>
    <row r="210" spans="2:6">
      <c r="B210" s="30">
        <v>45224.571809340283</v>
      </c>
      <c r="C210" s="31">
        <v>60</v>
      </c>
      <c r="D210" s="32">
        <v>18.71</v>
      </c>
      <c r="E210" s="33" t="s">
        <v>0</v>
      </c>
      <c r="F210" s="33" t="s">
        <v>16</v>
      </c>
    </row>
    <row r="211" spans="2:6">
      <c r="B211" s="30">
        <v>45224.571809409725</v>
      </c>
      <c r="C211" s="31">
        <v>26</v>
      </c>
      <c r="D211" s="32">
        <v>18.71</v>
      </c>
      <c r="E211" s="33" t="s">
        <v>0</v>
      </c>
      <c r="F211" s="33" t="s">
        <v>16</v>
      </c>
    </row>
    <row r="212" spans="2:6">
      <c r="B212" s="30">
        <v>45224.572106828709</v>
      </c>
      <c r="C212" s="31">
        <v>311</v>
      </c>
      <c r="D212" s="32">
        <v>18.71</v>
      </c>
      <c r="E212" s="33" t="s">
        <v>0</v>
      </c>
      <c r="F212" s="33" t="s">
        <v>15</v>
      </c>
    </row>
    <row r="213" spans="2:6">
      <c r="B213" s="30">
        <v>45224.575277858799</v>
      </c>
      <c r="C213" s="31">
        <v>208</v>
      </c>
      <c r="D213" s="32">
        <v>18.71</v>
      </c>
      <c r="E213" s="33" t="s">
        <v>0</v>
      </c>
      <c r="F213" s="33" t="s">
        <v>15</v>
      </c>
    </row>
    <row r="214" spans="2:6">
      <c r="B214" s="30">
        <v>45224.575936342597</v>
      </c>
      <c r="C214" s="31">
        <v>246</v>
      </c>
      <c r="D214" s="32">
        <v>18.71</v>
      </c>
      <c r="E214" s="33" t="s">
        <v>0</v>
      </c>
      <c r="F214" s="33" t="s">
        <v>15</v>
      </c>
    </row>
    <row r="215" spans="2:6">
      <c r="B215" s="30">
        <v>45224.576823344913</v>
      </c>
      <c r="C215" s="31">
        <v>80</v>
      </c>
      <c r="D215" s="32">
        <v>18.71</v>
      </c>
      <c r="E215" s="33" t="s">
        <v>0</v>
      </c>
      <c r="F215" s="33" t="s">
        <v>15</v>
      </c>
    </row>
    <row r="216" spans="2:6">
      <c r="B216" s="30">
        <v>45224.577850578709</v>
      </c>
      <c r="C216" s="31">
        <v>80</v>
      </c>
      <c r="D216" s="32">
        <v>18.71</v>
      </c>
      <c r="E216" s="33" t="s">
        <v>0</v>
      </c>
      <c r="F216" s="33" t="s">
        <v>15</v>
      </c>
    </row>
    <row r="217" spans="2:6">
      <c r="B217" s="30">
        <v>45224.578810451392</v>
      </c>
      <c r="C217" s="31">
        <v>80</v>
      </c>
      <c r="D217" s="32">
        <v>18.71</v>
      </c>
      <c r="E217" s="33" t="s">
        <v>0</v>
      </c>
      <c r="F217" s="33" t="s">
        <v>15</v>
      </c>
    </row>
    <row r="218" spans="2:6">
      <c r="B218" s="30">
        <v>45224.581826701389</v>
      </c>
      <c r="C218" s="31">
        <v>51</v>
      </c>
      <c r="D218" s="32">
        <v>18.7</v>
      </c>
      <c r="E218" s="33" t="s">
        <v>0</v>
      </c>
      <c r="F218" s="33" t="s">
        <v>16</v>
      </c>
    </row>
    <row r="219" spans="2:6">
      <c r="B219" s="30">
        <v>45224.58182673611</v>
      </c>
      <c r="C219" s="31">
        <v>37</v>
      </c>
      <c r="D219" s="32">
        <v>18.7</v>
      </c>
      <c r="E219" s="33" t="s">
        <v>0</v>
      </c>
      <c r="F219" s="33" t="s">
        <v>16</v>
      </c>
    </row>
    <row r="220" spans="2:6">
      <c r="B220" s="30">
        <v>45224.583835914353</v>
      </c>
      <c r="C220" s="31">
        <v>57</v>
      </c>
      <c r="D220" s="32">
        <v>18.690000000000001</v>
      </c>
      <c r="E220" s="33" t="s">
        <v>0</v>
      </c>
      <c r="F220" s="33" t="s">
        <v>15</v>
      </c>
    </row>
    <row r="221" spans="2:6">
      <c r="B221" s="30">
        <v>45224.583861192135</v>
      </c>
      <c r="C221" s="31">
        <v>80</v>
      </c>
      <c r="D221" s="32">
        <v>18.66</v>
      </c>
      <c r="E221" s="33" t="s">
        <v>0</v>
      </c>
      <c r="F221" s="33" t="s">
        <v>16</v>
      </c>
    </row>
    <row r="222" spans="2:6">
      <c r="B222" s="30">
        <v>45224.583861226856</v>
      </c>
      <c r="C222" s="31">
        <v>52</v>
      </c>
      <c r="D222" s="32">
        <v>18.66</v>
      </c>
      <c r="E222" s="33" t="s">
        <v>0</v>
      </c>
      <c r="F222" s="33" t="s">
        <v>17</v>
      </c>
    </row>
    <row r="223" spans="2:6">
      <c r="B223" s="30">
        <v>45224.583861226856</v>
      </c>
      <c r="C223" s="31">
        <v>80</v>
      </c>
      <c r="D223" s="32">
        <v>18.66</v>
      </c>
      <c r="E223" s="33" t="s">
        <v>0</v>
      </c>
      <c r="F223" s="33" t="s">
        <v>16</v>
      </c>
    </row>
    <row r="224" spans="2:6">
      <c r="B224" s="30">
        <v>45224.583861261577</v>
      </c>
      <c r="C224" s="31">
        <v>21</v>
      </c>
      <c r="D224" s="32">
        <v>18.66</v>
      </c>
      <c r="E224" s="33" t="s">
        <v>0</v>
      </c>
      <c r="F224" s="33" t="s">
        <v>17</v>
      </c>
    </row>
    <row r="225" spans="2:6">
      <c r="B225" s="30">
        <v>45224.583861307874</v>
      </c>
      <c r="C225" s="31">
        <v>459</v>
      </c>
      <c r="D225" s="32">
        <v>18.66</v>
      </c>
      <c r="E225" s="33" t="s">
        <v>0</v>
      </c>
      <c r="F225" s="33" t="s">
        <v>15</v>
      </c>
    </row>
    <row r="226" spans="2:6">
      <c r="B226" s="30">
        <v>45224.583861307874</v>
      </c>
      <c r="C226" s="31">
        <v>67</v>
      </c>
      <c r="D226" s="32">
        <v>18.66</v>
      </c>
      <c r="E226" s="33" t="s">
        <v>0</v>
      </c>
      <c r="F226" s="33" t="s">
        <v>15</v>
      </c>
    </row>
    <row r="227" spans="2:6">
      <c r="B227" s="30">
        <v>45224.583861342595</v>
      </c>
      <c r="C227" s="31">
        <v>34</v>
      </c>
      <c r="D227" s="32">
        <v>18.66</v>
      </c>
      <c r="E227" s="33" t="s">
        <v>0</v>
      </c>
      <c r="F227" s="33" t="s">
        <v>15</v>
      </c>
    </row>
    <row r="228" spans="2:6">
      <c r="B228" s="30">
        <v>45224.583861377316</v>
      </c>
      <c r="C228" s="31">
        <v>78</v>
      </c>
      <c r="D228" s="32">
        <v>18.66</v>
      </c>
      <c r="E228" s="33" t="s">
        <v>0</v>
      </c>
      <c r="F228" s="33" t="s">
        <v>18</v>
      </c>
    </row>
    <row r="229" spans="2:6">
      <c r="B229" s="30">
        <v>45224.589240775465</v>
      </c>
      <c r="C229" s="31">
        <v>47</v>
      </c>
      <c r="D229" s="32">
        <v>18.63</v>
      </c>
      <c r="E229" s="33" t="s">
        <v>0</v>
      </c>
      <c r="F229" s="33" t="s">
        <v>16</v>
      </c>
    </row>
    <row r="230" spans="2:6">
      <c r="B230" s="30">
        <v>45224.589240821762</v>
      </c>
      <c r="C230" s="31">
        <v>25</v>
      </c>
      <c r="D230" s="32">
        <v>18.63</v>
      </c>
      <c r="E230" s="33" t="s">
        <v>0</v>
      </c>
      <c r="F230" s="33" t="s">
        <v>16</v>
      </c>
    </row>
    <row r="231" spans="2:6">
      <c r="B231" s="30">
        <v>45224.589240856483</v>
      </c>
      <c r="C231" s="31">
        <v>157</v>
      </c>
      <c r="D231" s="32">
        <v>18.63</v>
      </c>
      <c r="E231" s="33" t="s">
        <v>0</v>
      </c>
      <c r="F231" s="33" t="s">
        <v>15</v>
      </c>
    </row>
    <row r="232" spans="2:6">
      <c r="B232" s="30">
        <v>45224.589240891204</v>
      </c>
      <c r="C232" s="31">
        <v>44</v>
      </c>
      <c r="D232" s="32">
        <v>18.63</v>
      </c>
      <c r="E232" s="33" t="s">
        <v>0</v>
      </c>
      <c r="F232" s="33" t="s">
        <v>15</v>
      </c>
    </row>
    <row r="233" spans="2:6">
      <c r="B233" s="30">
        <v>45224.589240891204</v>
      </c>
      <c r="C233" s="31">
        <v>266</v>
      </c>
      <c r="D233" s="32">
        <v>18.63</v>
      </c>
      <c r="E233" s="33" t="s">
        <v>0</v>
      </c>
      <c r="F233" s="33" t="s">
        <v>15</v>
      </c>
    </row>
    <row r="234" spans="2:6">
      <c r="B234" s="30">
        <v>45224.589240937501</v>
      </c>
      <c r="C234" s="31">
        <v>93</v>
      </c>
      <c r="D234" s="32">
        <v>18.63</v>
      </c>
      <c r="E234" s="33" t="s">
        <v>0</v>
      </c>
      <c r="F234" s="33" t="s">
        <v>15</v>
      </c>
    </row>
    <row r="235" spans="2:6">
      <c r="B235" s="30">
        <v>45224.595338344909</v>
      </c>
      <c r="C235" s="31">
        <v>209</v>
      </c>
      <c r="D235" s="32">
        <v>18.62</v>
      </c>
      <c r="E235" s="33" t="s">
        <v>0</v>
      </c>
      <c r="F235" s="33" t="s">
        <v>15</v>
      </c>
    </row>
    <row r="236" spans="2:6">
      <c r="B236" s="30">
        <v>45224.606464085649</v>
      </c>
      <c r="C236" s="31">
        <v>212</v>
      </c>
      <c r="D236" s="32">
        <v>18.600000000000001</v>
      </c>
      <c r="E236" s="33" t="s">
        <v>0</v>
      </c>
      <c r="F236" s="33" t="s">
        <v>15</v>
      </c>
    </row>
    <row r="237" spans="2:6">
      <c r="B237" s="30">
        <v>45224.606464085649</v>
      </c>
      <c r="C237" s="31">
        <v>454</v>
      </c>
      <c r="D237" s="32">
        <v>18.600000000000001</v>
      </c>
      <c r="E237" s="33" t="s">
        <v>0</v>
      </c>
      <c r="F237" s="33" t="s">
        <v>15</v>
      </c>
    </row>
    <row r="238" spans="2:6">
      <c r="B238" s="30">
        <v>45224.606466747689</v>
      </c>
      <c r="C238" s="31">
        <v>80</v>
      </c>
      <c r="D238" s="32">
        <v>18.600000000000001</v>
      </c>
      <c r="E238" s="33" t="s">
        <v>0</v>
      </c>
      <c r="F238" s="33" t="s">
        <v>16</v>
      </c>
    </row>
    <row r="239" spans="2:6">
      <c r="B239" s="30">
        <v>45224.606466747689</v>
      </c>
      <c r="C239" s="31">
        <v>80</v>
      </c>
      <c r="D239" s="32">
        <v>18.600000000000001</v>
      </c>
      <c r="E239" s="33" t="s">
        <v>0</v>
      </c>
      <c r="F239" s="33" t="s">
        <v>16</v>
      </c>
    </row>
    <row r="240" spans="2:6">
      <c r="B240" s="30">
        <v>45224.60646678241</v>
      </c>
      <c r="C240" s="31">
        <v>73</v>
      </c>
      <c r="D240" s="32">
        <v>18.600000000000001</v>
      </c>
      <c r="E240" s="33" t="s">
        <v>0</v>
      </c>
      <c r="F240" s="33" t="s">
        <v>17</v>
      </c>
    </row>
    <row r="241" spans="2:6">
      <c r="B241" s="30">
        <v>45224.606466817131</v>
      </c>
      <c r="C241" s="31">
        <v>31</v>
      </c>
      <c r="D241" s="32">
        <v>18.600000000000001</v>
      </c>
      <c r="E241" s="33" t="s">
        <v>0</v>
      </c>
      <c r="F241" s="33" t="s">
        <v>17</v>
      </c>
    </row>
    <row r="242" spans="2:6">
      <c r="B242" s="30">
        <v>45224.606466863428</v>
      </c>
      <c r="C242" s="31">
        <v>80</v>
      </c>
      <c r="D242" s="32">
        <v>18.600000000000001</v>
      </c>
      <c r="E242" s="33" t="s">
        <v>0</v>
      </c>
      <c r="F242" s="33" t="s">
        <v>18</v>
      </c>
    </row>
    <row r="243" spans="2:6">
      <c r="B243" s="30">
        <v>45224.606466863428</v>
      </c>
      <c r="C243" s="31">
        <v>20</v>
      </c>
      <c r="D243" s="32">
        <v>18.600000000000001</v>
      </c>
      <c r="E243" s="33" t="s">
        <v>0</v>
      </c>
      <c r="F243" s="33" t="s">
        <v>15</v>
      </c>
    </row>
    <row r="244" spans="2:6">
      <c r="B244" s="30">
        <v>45224.606466898149</v>
      </c>
      <c r="C244" s="31">
        <v>20</v>
      </c>
      <c r="D244" s="32">
        <v>18.59</v>
      </c>
      <c r="E244" s="33" t="s">
        <v>0</v>
      </c>
      <c r="F244" s="33" t="s">
        <v>15</v>
      </c>
    </row>
    <row r="245" spans="2:6">
      <c r="B245" s="30">
        <v>45224.60646693287</v>
      </c>
      <c r="C245" s="31">
        <v>27</v>
      </c>
      <c r="D245" s="32">
        <v>18.59</v>
      </c>
      <c r="E245" s="33" t="s">
        <v>0</v>
      </c>
      <c r="F245" s="33" t="s">
        <v>15</v>
      </c>
    </row>
    <row r="246" spans="2:6">
      <c r="B246" s="30">
        <v>45224.60646693287</v>
      </c>
      <c r="C246" s="31">
        <v>27</v>
      </c>
      <c r="D246" s="32">
        <v>18.59</v>
      </c>
      <c r="E246" s="33" t="s">
        <v>0</v>
      </c>
      <c r="F246" s="33" t="s">
        <v>15</v>
      </c>
    </row>
    <row r="247" spans="2:6">
      <c r="B247" s="30">
        <v>45224.610545914351</v>
      </c>
      <c r="C247" s="31">
        <v>158</v>
      </c>
      <c r="D247" s="32">
        <v>18.75</v>
      </c>
      <c r="E247" s="33" t="s">
        <v>0</v>
      </c>
      <c r="F247" s="33" t="s">
        <v>15</v>
      </c>
    </row>
    <row r="248" spans="2:6">
      <c r="B248" s="30">
        <v>45224.611265046296</v>
      </c>
      <c r="C248" s="31">
        <v>4</v>
      </c>
      <c r="D248" s="32">
        <v>18.75</v>
      </c>
      <c r="E248" s="33" t="s">
        <v>0</v>
      </c>
      <c r="F248" s="33" t="s">
        <v>15</v>
      </c>
    </row>
    <row r="249" spans="2:6">
      <c r="B249" s="30">
        <v>45224.618298958332</v>
      </c>
      <c r="C249" s="31">
        <v>51</v>
      </c>
      <c r="D249" s="32">
        <v>18.78</v>
      </c>
      <c r="E249" s="33" t="s">
        <v>0</v>
      </c>
      <c r="F249" s="33" t="s">
        <v>15</v>
      </c>
    </row>
    <row r="250" spans="2:6">
      <c r="B250" s="30">
        <v>45224.619359525466</v>
      </c>
      <c r="C250" s="31">
        <v>160</v>
      </c>
      <c r="D250" s="32">
        <v>18.78</v>
      </c>
      <c r="E250" s="33" t="s">
        <v>0</v>
      </c>
      <c r="F250" s="33" t="s">
        <v>16</v>
      </c>
    </row>
    <row r="251" spans="2:6">
      <c r="B251" s="30">
        <v>45224.619359571763</v>
      </c>
      <c r="C251" s="31">
        <v>96</v>
      </c>
      <c r="D251" s="32">
        <v>18.78</v>
      </c>
      <c r="E251" s="33" t="s">
        <v>0</v>
      </c>
      <c r="F251" s="33" t="s">
        <v>15</v>
      </c>
    </row>
    <row r="252" spans="2:6">
      <c r="B252" s="30">
        <v>45224.619359641205</v>
      </c>
      <c r="C252" s="31">
        <v>34</v>
      </c>
      <c r="D252" s="32">
        <v>18.78</v>
      </c>
      <c r="E252" s="33" t="s">
        <v>0</v>
      </c>
      <c r="F252" s="33" t="s">
        <v>15</v>
      </c>
    </row>
    <row r="253" spans="2:6">
      <c r="B253" s="30">
        <v>45224.619359641205</v>
      </c>
      <c r="C253" s="31">
        <v>96</v>
      </c>
      <c r="D253" s="32">
        <v>18.78</v>
      </c>
      <c r="E253" s="33" t="s">
        <v>0</v>
      </c>
      <c r="F253" s="33" t="s">
        <v>15</v>
      </c>
    </row>
    <row r="254" spans="2:6">
      <c r="B254" s="30">
        <v>45224.619359687502</v>
      </c>
      <c r="C254" s="31">
        <v>96</v>
      </c>
      <c r="D254" s="32">
        <v>18.78</v>
      </c>
      <c r="E254" s="33" t="s">
        <v>0</v>
      </c>
      <c r="F254" s="33" t="s">
        <v>15</v>
      </c>
    </row>
    <row r="255" spans="2:6">
      <c r="B255" s="30">
        <v>45224.619359722223</v>
      </c>
      <c r="C255" s="31">
        <v>62</v>
      </c>
      <c r="D255" s="32">
        <v>18.78</v>
      </c>
      <c r="E255" s="33" t="s">
        <v>0</v>
      </c>
      <c r="F255" s="33" t="s">
        <v>15</v>
      </c>
    </row>
    <row r="256" spans="2:6">
      <c r="B256" s="30">
        <v>45224.619359756944</v>
      </c>
      <c r="C256" s="31">
        <v>84</v>
      </c>
      <c r="D256" s="32">
        <v>18.78</v>
      </c>
      <c r="E256" s="33" t="s">
        <v>0</v>
      </c>
      <c r="F256" s="33" t="s">
        <v>15</v>
      </c>
    </row>
    <row r="257" spans="2:6">
      <c r="B257" s="30">
        <v>45224.619359756944</v>
      </c>
      <c r="C257" s="31">
        <v>12</v>
      </c>
      <c r="D257" s="32">
        <v>18.78</v>
      </c>
      <c r="E257" s="33" t="s">
        <v>0</v>
      </c>
      <c r="F257" s="33" t="s">
        <v>15</v>
      </c>
    </row>
    <row r="258" spans="2:6">
      <c r="B258" s="30">
        <v>45224.619359803241</v>
      </c>
      <c r="C258" s="31">
        <v>96</v>
      </c>
      <c r="D258" s="32">
        <v>18.78</v>
      </c>
      <c r="E258" s="33" t="s">
        <v>0</v>
      </c>
      <c r="F258" s="33" t="s">
        <v>15</v>
      </c>
    </row>
    <row r="259" spans="2:6">
      <c r="B259" s="30">
        <v>45224.619359837969</v>
      </c>
      <c r="C259" s="31">
        <v>96</v>
      </c>
      <c r="D259" s="32">
        <v>18.78</v>
      </c>
      <c r="E259" s="33" t="s">
        <v>0</v>
      </c>
      <c r="F259" s="33" t="s">
        <v>15</v>
      </c>
    </row>
    <row r="260" spans="2:6">
      <c r="B260" s="30">
        <v>45224.621759606482</v>
      </c>
      <c r="C260" s="31">
        <v>17</v>
      </c>
      <c r="D260" s="32">
        <v>18.809999999999999</v>
      </c>
      <c r="E260" s="33" t="s">
        <v>0</v>
      </c>
      <c r="F260" s="33" t="s">
        <v>15</v>
      </c>
    </row>
    <row r="261" spans="2:6">
      <c r="B261" s="30">
        <v>45224.623764548611</v>
      </c>
      <c r="C261" s="31">
        <v>197</v>
      </c>
      <c r="D261" s="32">
        <v>18.84</v>
      </c>
      <c r="E261" s="33" t="s">
        <v>0</v>
      </c>
      <c r="F261" s="33" t="s">
        <v>15</v>
      </c>
    </row>
    <row r="262" spans="2:6">
      <c r="B262" s="30">
        <v>45224.628923877317</v>
      </c>
      <c r="C262" s="31">
        <v>76</v>
      </c>
      <c r="D262" s="32">
        <v>18.89</v>
      </c>
      <c r="E262" s="33" t="s">
        <v>0</v>
      </c>
      <c r="F262" s="33" t="s">
        <v>18</v>
      </c>
    </row>
    <row r="263" spans="2:6">
      <c r="B263" s="30">
        <v>45224.628923923614</v>
      </c>
      <c r="C263" s="31">
        <v>100</v>
      </c>
      <c r="D263" s="32">
        <v>18.89</v>
      </c>
      <c r="E263" s="33" t="s">
        <v>0</v>
      </c>
      <c r="F263" s="33" t="s">
        <v>15</v>
      </c>
    </row>
    <row r="264" spans="2:6">
      <c r="B264" s="30">
        <v>45224.628923958335</v>
      </c>
      <c r="C264" s="31">
        <v>28</v>
      </c>
      <c r="D264" s="32">
        <v>18.89</v>
      </c>
      <c r="E264" s="33" t="s">
        <v>0</v>
      </c>
      <c r="F264" s="33" t="s">
        <v>15</v>
      </c>
    </row>
    <row r="265" spans="2:6">
      <c r="B265" s="30">
        <v>45224.628923958335</v>
      </c>
      <c r="C265" s="31">
        <v>54</v>
      </c>
      <c r="D265" s="32">
        <v>18.89</v>
      </c>
      <c r="E265" s="33" t="s">
        <v>0</v>
      </c>
      <c r="F265" s="33" t="s">
        <v>15</v>
      </c>
    </row>
    <row r="266" spans="2:6">
      <c r="B266" s="30">
        <v>45224.628923993056</v>
      </c>
      <c r="C266" s="31">
        <v>211</v>
      </c>
      <c r="D266" s="32">
        <v>18.89</v>
      </c>
      <c r="E266" s="33" t="s">
        <v>0</v>
      </c>
      <c r="F266" s="33" t="s">
        <v>15</v>
      </c>
    </row>
    <row r="267" spans="2:6">
      <c r="B267" s="30">
        <v>45224.628923993056</v>
      </c>
      <c r="C267" s="31">
        <v>211</v>
      </c>
      <c r="D267" s="32">
        <v>18.89</v>
      </c>
      <c r="E267" s="33" t="s">
        <v>0</v>
      </c>
      <c r="F267" s="33" t="s">
        <v>15</v>
      </c>
    </row>
    <row r="268" spans="2:6">
      <c r="B268" s="30">
        <v>45224.628924039353</v>
      </c>
      <c r="C268" s="31">
        <v>17</v>
      </c>
      <c r="D268" s="32">
        <v>18.89</v>
      </c>
      <c r="E268" s="33" t="s">
        <v>0</v>
      </c>
      <c r="F268" s="33" t="s">
        <v>15</v>
      </c>
    </row>
    <row r="269" spans="2:6">
      <c r="B269" s="30">
        <v>45224.628924039353</v>
      </c>
      <c r="C269" s="31">
        <v>19</v>
      </c>
      <c r="D269" s="32">
        <v>18.89</v>
      </c>
      <c r="E269" s="33" t="s">
        <v>0</v>
      </c>
      <c r="F269" s="33" t="s">
        <v>15</v>
      </c>
    </row>
    <row r="270" spans="2:6">
      <c r="B270" s="30">
        <v>45224.628955127315</v>
      </c>
      <c r="C270" s="31">
        <v>42</v>
      </c>
      <c r="D270" s="32">
        <v>18.88</v>
      </c>
      <c r="E270" s="33" t="s">
        <v>0</v>
      </c>
      <c r="F270" s="33" t="s">
        <v>15</v>
      </c>
    </row>
    <row r="271" spans="2:6">
      <c r="B271" s="30">
        <v>45224.631143055558</v>
      </c>
      <c r="C271" s="31">
        <v>160</v>
      </c>
      <c r="D271" s="32">
        <v>18.87</v>
      </c>
      <c r="E271" s="33" t="s">
        <v>0</v>
      </c>
      <c r="F271" s="33" t="s">
        <v>16</v>
      </c>
    </row>
    <row r="272" spans="2:6">
      <c r="B272" s="30">
        <v>45224.631143090279</v>
      </c>
      <c r="C272" s="31">
        <v>11</v>
      </c>
      <c r="D272" s="32">
        <v>18.850000000000001</v>
      </c>
      <c r="E272" s="33" t="s">
        <v>0</v>
      </c>
      <c r="F272" s="33" t="s">
        <v>17</v>
      </c>
    </row>
    <row r="273" spans="2:6">
      <c r="B273" s="30">
        <v>45224.631143136576</v>
      </c>
      <c r="C273" s="31">
        <v>5</v>
      </c>
      <c r="D273" s="32">
        <v>18.850000000000001</v>
      </c>
      <c r="E273" s="33" t="s">
        <v>0</v>
      </c>
      <c r="F273" s="33" t="s">
        <v>17</v>
      </c>
    </row>
    <row r="274" spans="2:6">
      <c r="B274" s="30">
        <v>45224.631143136576</v>
      </c>
      <c r="C274" s="31">
        <v>3</v>
      </c>
      <c r="D274" s="32">
        <v>18.850000000000001</v>
      </c>
      <c r="E274" s="33" t="s">
        <v>0</v>
      </c>
      <c r="F274" s="33" t="s">
        <v>17</v>
      </c>
    </row>
    <row r="275" spans="2:6">
      <c r="B275" s="30">
        <v>45224.631143136576</v>
      </c>
      <c r="C275" s="31">
        <v>5</v>
      </c>
      <c r="D275" s="32">
        <v>18.850000000000001</v>
      </c>
      <c r="E275" s="33" t="s">
        <v>0</v>
      </c>
      <c r="F275" s="33" t="s">
        <v>17</v>
      </c>
    </row>
    <row r="276" spans="2:6">
      <c r="B276" s="30">
        <v>45224.631143171297</v>
      </c>
      <c r="C276" s="31">
        <v>6</v>
      </c>
      <c r="D276" s="32">
        <v>18.850000000000001</v>
      </c>
      <c r="E276" s="33" t="s">
        <v>0</v>
      </c>
      <c r="F276" s="33" t="s">
        <v>17</v>
      </c>
    </row>
    <row r="277" spans="2:6">
      <c r="B277" s="30">
        <v>45224.631143206017</v>
      </c>
      <c r="C277" s="31">
        <v>4</v>
      </c>
      <c r="D277" s="32">
        <v>18.850000000000001</v>
      </c>
      <c r="E277" s="33" t="s">
        <v>0</v>
      </c>
      <c r="F277" s="33" t="s">
        <v>17</v>
      </c>
    </row>
    <row r="278" spans="2:6">
      <c r="B278" s="30">
        <v>45224.631143206017</v>
      </c>
      <c r="C278" s="31">
        <v>86</v>
      </c>
      <c r="D278" s="32">
        <v>18.86</v>
      </c>
      <c r="E278" s="33" t="s">
        <v>0</v>
      </c>
      <c r="F278" s="33" t="s">
        <v>15</v>
      </c>
    </row>
    <row r="279" spans="2:6">
      <c r="B279" s="30">
        <v>45224.631143252314</v>
      </c>
      <c r="C279" s="31">
        <v>66</v>
      </c>
      <c r="D279" s="32">
        <v>18.86</v>
      </c>
      <c r="E279" s="33" t="s">
        <v>0</v>
      </c>
      <c r="F279" s="33" t="s">
        <v>15</v>
      </c>
    </row>
    <row r="280" spans="2:6">
      <c r="B280" s="30">
        <v>45224.631143252314</v>
      </c>
      <c r="C280" s="31">
        <v>20</v>
      </c>
      <c r="D280" s="32">
        <v>18.86</v>
      </c>
      <c r="E280" s="33" t="s">
        <v>0</v>
      </c>
      <c r="F280" s="33" t="s">
        <v>15</v>
      </c>
    </row>
    <row r="281" spans="2:6">
      <c r="B281" s="30">
        <v>45224.631143287043</v>
      </c>
      <c r="C281" s="31">
        <v>22</v>
      </c>
      <c r="D281" s="32">
        <v>18.86</v>
      </c>
      <c r="E281" s="33" t="s">
        <v>0</v>
      </c>
      <c r="F281" s="33" t="s">
        <v>15</v>
      </c>
    </row>
    <row r="282" spans="2:6">
      <c r="B282" s="30">
        <v>45224.631143287043</v>
      </c>
      <c r="C282" s="31">
        <v>50</v>
      </c>
      <c r="D282" s="32">
        <v>18.86</v>
      </c>
      <c r="E282" s="33" t="s">
        <v>0</v>
      </c>
      <c r="F282" s="33" t="s">
        <v>15</v>
      </c>
    </row>
    <row r="283" spans="2:6">
      <c r="B283" s="30">
        <v>45224.631143321763</v>
      </c>
      <c r="C283" s="31">
        <v>44</v>
      </c>
      <c r="D283" s="32">
        <v>18.86</v>
      </c>
      <c r="E283" s="33" t="s">
        <v>0</v>
      </c>
      <c r="F283" s="33" t="s">
        <v>15</v>
      </c>
    </row>
    <row r="284" spans="2:6">
      <c r="B284" s="30">
        <v>45224.631143321763</v>
      </c>
      <c r="C284" s="31">
        <v>142</v>
      </c>
      <c r="D284" s="32">
        <v>18.86</v>
      </c>
      <c r="E284" s="33" t="s">
        <v>0</v>
      </c>
      <c r="F284" s="33" t="s">
        <v>15</v>
      </c>
    </row>
    <row r="285" spans="2:6">
      <c r="B285" s="30">
        <v>45224.63114336806</v>
      </c>
      <c r="C285" s="31">
        <v>19</v>
      </c>
      <c r="D285" s="32">
        <v>18.86</v>
      </c>
      <c r="E285" s="33" t="s">
        <v>0</v>
      </c>
      <c r="F285" s="33" t="s">
        <v>15</v>
      </c>
    </row>
    <row r="286" spans="2:6">
      <c r="B286" s="30">
        <v>45224.63114336806</v>
      </c>
      <c r="C286" s="31">
        <v>120</v>
      </c>
      <c r="D286" s="32">
        <v>18.86</v>
      </c>
      <c r="E286" s="33" t="s">
        <v>0</v>
      </c>
      <c r="F286" s="33" t="s">
        <v>15</v>
      </c>
    </row>
    <row r="287" spans="2:6">
      <c r="B287" s="30">
        <v>45224.631143402781</v>
      </c>
      <c r="C287" s="31">
        <v>33</v>
      </c>
      <c r="D287" s="32">
        <v>18.86</v>
      </c>
      <c r="E287" s="33" t="s">
        <v>0</v>
      </c>
      <c r="F287" s="33" t="s">
        <v>15</v>
      </c>
    </row>
    <row r="288" spans="2:6">
      <c r="B288" s="30">
        <v>45224.631313425925</v>
      </c>
      <c r="C288" s="31">
        <v>25</v>
      </c>
      <c r="D288" s="32">
        <v>18.86</v>
      </c>
      <c r="E288" s="33" t="s">
        <v>0</v>
      </c>
      <c r="F288" s="33" t="s">
        <v>15</v>
      </c>
    </row>
    <row r="289" spans="2:6">
      <c r="B289" s="30">
        <v>45224.634578854166</v>
      </c>
      <c r="C289" s="31">
        <v>28</v>
      </c>
      <c r="D289" s="32">
        <v>18.88</v>
      </c>
      <c r="E289" s="33" t="s">
        <v>0</v>
      </c>
      <c r="F289" s="33" t="s">
        <v>16</v>
      </c>
    </row>
    <row r="290" spans="2:6">
      <c r="B290" s="30">
        <v>45224.640364120372</v>
      </c>
      <c r="C290" s="31">
        <v>160</v>
      </c>
      <c r="D290" s="32">
        <v>18.920000000000002</v>
      </c>
      <c r="E290" s="33" t="s">
        <v>0</v>
      </c>
      <c r="F290" s="33" t="s">
        <v>16</v>
      </c>
    </row>
    <row r="291" spans="2:6">
      <c r="B291" s="30">
        <v>45224.640364120372</v>
      </c>
      <c r="C291" s="31">
        <v>6</v>
      </c>
      <c r="D291" s="32">
        <v>18.920000000000002</v>
      </c>
      <c r="E291" s="33" t="s">
        <v>0</v>
      </c>
      <c r="F291" s="33" t="s">
        <v>18</v>
      </c>
    </row>
    <row r="292" spans="2:6">
      <c r="B292" s="30">
        <v>45224.64036420139</v>
      </c>
      <c r="C292" s="31">
        <v>54</v>
      </c>
      <c r="D292" s="32">
        <v>18.920000000000002</v>
      </c>
      <c r="E292" s="33" t="s">
        <v>0</v>
      </c>
      <c r="F292" s="33" t="s">
        <v>15</v>
      </c>
    </row>
    <row r="293" spans="2:6">
      <c r="B293" s="30">
        <v>45224.64036420139</v>
      </c>
      <c r="C293" s="31">
        <v>49</v>
      </c>
      <c r="D293" s="32">
        <v>18.920000000000002</v>
      </c>
      <c r="E293" s="33" t="s">
        <v>0</v>
      </c>
      <c r="F293" s="33" t="s">
        <v>15</v>
      </c>
    </row>
    <row r="294" spans="2:6">
      <c r="B294" s="30">
        <v>45224.640364236111</v>
      </c>
      <c r="C294" s="31">
        <v>297</v>
      </c>
      <c r="D294" s="32">
        <v>18.920000000000002</v>
      </c>
      <c r="E294" s="33" t="s">
        <v>0</v>
      </c>
      <c r="F294" s="33" t="s">
        <v>15</v>
      </c>
    </row>
    <row r="295" spans="2:6">
      <c r="B295" s="30">
        <v>45224.640364270839</v>
      </c>
      <c r="C295" s="31">
        <v>67</v>
      </c>
      <c r="D295" s="32">
        <v>18.91</v>
      </c>
      <c r="E295" s="33" t="s">
        <v>0</v>
      </c>
      <c r="F295" s="33" t="s">
        <v>15</v>
      </c>
    </row>
    <row r="296" spans="2:6">
      <c r="B296" s="30">
        <v>45224.64081913195</v>
      </c>
      <c r="C296" s="31">
        <v>104</v>
      </c>
      <c r="D296" s="32">
        <v>18.91</v>
      </c>
      <c r="E296" s="33" t="s">
        <v>0</v>
      </c>
      <c r="F296" s="33" t="s">
        <v>16</v>
      </c>
    </row>
    <row r="297" spans="2:6">
      <c r="B297" s="30">
        <v>45224.640819178247</v>
      </c>
      <c r="C297" s="31">
        <v>28</v>
      </c>
      <c r="D297" s="32">
        <v>18.91</v>
      </c>
      <c r="E297" s="33" t="s">
        <v>0</v>
      </c>
      <c r="F297" s="33" t="s">
        <v>16</v>
      </c>
    </row>
    <row r="298" spans="2:6">
      <c r="B298" s="30">
        <v>45224.641181250001</v>
      </c>
      <c r="C298" s="31">
        <v>510</v>
      </c>
      <c r="D298" s="32">
        <v>18.91</v>
      </c>
      <c r="E298" s="33" t="s">
        <v>0</v>
      </c>
      <c r="F298" s="33" t="s">
        <v>15</v>
      </c>
    </row>
    <row r="299" spans="2:6">
      <c r="B299" s="30">
        <v>45224.641782905092</v>
      </c>
      <c r="C299" s="31">
        <v>149</v>
      </c>
      <c r="D299" s="32">
        <v>18.86</v>
      </c>
      <c r="E299" s="33" t="s">
        <v>0</v>
      </c>
      <c r="F299" s="33" t="s">
        <v>15</v>
      </c>
    </row>
    <row r="300" spans="2:6">
      <c r="B300" s="30">
        <v>45224.643171875003</v>
      </c>
      <c r="C300" s="31">
        <v>129</v>
      </c>
      <c r="D300" s="32">
        <v>18.86</v>
      </c>
      <c r="E300" s="33" t="s">
        <v>0</v>
      </c>
      <c r="F300" s="33" t="s">
        <v>16</v>
      </c>
    </row>
    <row r="301" spans="2:6">
      <c r="B301" s="30">
        <v>45224.643171956021</v>
      </c>
      <c r="C301" s="31">
        <v>287</v>
      </c>
      <c r="D301" s="32">
        <v>18.86</v>
      </c>
      <c r="E301" s="33" t="s">
        <v>0</v>
      </c>
      <c r="F301" s="33" t="s">
        <v>15</v>
      </c>
    </row>
    <row r="302" spans="2:6">
      <c r="B302" s="30">
        <v>45224.645756516205</v>
      </c>
      <c r="C302" s="31">
        <v>8</v>
      </c>
      <c r="D302" s="32">
        <v>18.87</v>
      </c>
      <c r="E302" s="33" t="s">
        <v>0</v>
      </c>
      <c r="F302" s="33" t="s">
        <v>17</v>
      </c>
    </row>
    <row r="303" spans="2:6">
      <c r="B303" s="30">
        <v>45224.645756597223</v>
      </c>
      <c r="C303" s="31">
        <v>4</v>
      </c>
      <c r="D303" s="32">
        <v>18.86</v>
      </c>
      <c r="E303" s="33" t="s">
        <v>0</v>
      </c>
      <c r="F303" s="33" t="s">
        <v>15</v>
      </c>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C8:F8 B9:F2616">
    <cfRule type="notContainsBlanks" dxfId="11" priority="5">
      <formula>LEN(TRIM(B8))&gt;0</formula>
    </cfRule>
  </conditionalFormatting>
  <conditionalFormatting sqref="B8">
    <cfRule type="notContainsBlanks" dxfId="10" priority="3">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+Wochenübersicht!B11</f>
        <v>45225</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22704</v>
      </c>
      <c r="D7" s="28">
        <f>+SUMPRODUCT(C8:C20000,D8:D20000)/C7</f>
        <v>18.897808756166313</v>
      </c>
      <c r="E7" s="8" t="s">
        <v>0</v>
      </c>
      <c r="F7" s="34"/>
      <c r="H7" s="29"/>
    </row>
    <row r="8" spans="1:8">
      <c r="B8" s="30">
        <v>45225.293636655093</v>
      </c>
      <c r="C8" s="31">
        <v>80</v>
      </c>
      <c r="D8" s="32">
        <v>18.829999999999998</v>
      </c>
      <c r="E8" s="33" t="s">
        <v>0</v>
      </c>
      <c r="F8" s="33" t="s">
        <v>16</v>
      </c>
    </row>
    <row r="9" spans="1:8">
      <c r="B9" s="30">
        <v>45225.293636689814</v>
      </c>
      <c r="C9" s="31">
        <v>70</v>
      </c>
      <c r="D9" s="32">
        <v>18.829999999999998</v>
      </c>
      <c r="E9" s="33" t="s">
        <v>0</v>
      </c>
      <c r="F9" s="33" t="s">
        <v>17</v>
      </c>
    </row>
    <row r="10" spans="1:8">
      <c r="B10" s="30">
        <v>45225.293636689814</v>
      </c>
      <c r="C10" s="31">
        <v>240</v>
      </c>
      <c r="D10" s="32">
        <v>18.829999999999998</v>
      </c>
      <c r="E10" s="33" t="s">
        <v>0</v>
      </c>
      <c r="F10" s="33" t="s">
        <v>15</v>
      </c>
    </row>
    <row r="11" spans="1:8">
      <c r="B11" s="30">
        <v>45225.293636770839</v>
      </c>
      <c r="C11" s="31">
        <v>61</v>
      </c>
      <c r="D11" s="32">
        <v>18.82</v>
      </c>
      <c r="E11" s="33" t="s">
        <v>0</v>
      </c>
      <c r="F11" s="33" t="s">
        <v>15</v>
      </c>
    </row>
    <row r="12" spans="1:8">
      <c r="B12" s="30">
        <v>45225.295302349543</v>
      </c>
      <c r="C12" s="31">
        <v>72</v>
      </c>
      <c r="D12" s="32">
        <v>18.78</v>
      </c>
      <c r="E12" s="33" t="s">
        <v>0</v>
      </c>
      <c r="F12" s="33" t="s">
        <v>15</v>
      </c>
    </row>
    <row r="13" spans="1:8">
      <c r="B13" s="30">
        <v>45225.295302395833</v>
      </c>
      <c r="C13" s="31">
        <v>27</v>
      </c>
      <c r="D13" s="32">
        <v>18.78</v>
      </c>
      <c r="E13" s="33" t="s">
        <v>0</v>
      </c>
      <c r="F13" s="33" t="s">
        <v>15</v>
      </c>
    </row>
    <row r="14" spans="1:8">
      <c r="B14" s="30">
        <v>45225.302298958333</v>
      </c>
      <c r="C14" s="31">
        <v>42</v>
      </c>
      <c r="D14" s="32">
        <v>18.920000000000002</v>
      </c>
      <c r="E14" s="33" t="s">
        <v>0</v>
      </c>
      <c r="F14" s="33" t="s">
        <v>15</v>
      </c>
    </row>
    <row r="15" spans="1:8">
      <c r="B15" s="30">
        <v>45225.303655787036</v>
      </c>
      <c r="C15" s="31">
        <v>278</v>
      </c>
      <c r="D15" s="32">
        <v>18.97</v>
      </c>
      <c r="E15" s="33" t="s">
        <v>0</v>
      </c>
      <c r="F15" s="33" t="s">
        <v>15</v>
      </c>
    </row>
    <row r="16" spans="1:8">
      <c r="B16" s="30">
        <v>45225.303961655096</v>
      </c>
      <c r="C16" s="31">
        <v>58</v>
      </c>
      <c r="D16" s="32">
        <v>18.96</v>
      </c>
      <c r="E16" s="33" t="s">
        <v>0</v>
      </c>
      <c r="F16" s="33" t="s">
        <v>15</v>
      </c>
    </row>
    <row r="17" spans="2:6">
      <c r="B17" s="30">
        <v>45225.303961689817</v>
      </c>
      <c r="C17" s="31">
        <v>22</v>
      </c>
      <c r="D17" s="32">
        <v>18.97</v>
      </c>
      <c r="E17" s="33" t="s">
        <v>0</v>
      </c>
      <c r="F17" s="33" t="s">
        <v>15</v>
      </c>
    </row>
    <row r="18" spans="2:6">
      <c r="B18" s="30">
        <v>45225.304553784721</v>
      </c>
      <c r="C18" s="31">
        <v>19</v>
      </c>
      <c r="D18" s="32">
        <v>18.96</v>
      </c>
      <c r="E18" s="33" t="s">
        <v>0</v>
      </c>
      <c r="F18" s="33" t="s">
        <v>16</v>
      </c>
    </row>
    <row r="19" spans="2:6">
      <c r="B19" s="30">
        <v>45225.304717673615</v>
      </c>
      <c r="C19" s="31">
        <v>80</v>
      </c>
      <c r="D19" s="32">
        <v>18.96</v>
      </c>
      <c r="E19" s="33" t="s">
        <v>0</v>
      </c>
      <c r="F19" s="33" t="s">
        <v>15</v>
      </c>
    </row>
    <row r="20" spans="2:6">
      <c r="B20" s="30">
        <v>45225.305051307871</v>
      </c>
      <c r="C20" s="31">
        <v>98</v>
      </c>
      <c r="D20" s="32">
        <v>18.899999999999999</v>
      </c>
      <c r="E20" s="33" t="s">
        <v>0</v>
      </c>
      <c r="F20" s="33" t="s">
        <v>15</v>
      </c>
    </row>
    <row r="21" spans="2:6">
      <c r="B21" s="30">
        <v>45225.30507461806</v>
      </c>
      <c r="C21" s="31">
        <v>19</v>
      </c>
      <c r="D21" s="32">
        <v>18.96</v>
      </c>
      <c r="E21" s="33" t="s">
        <v>0</v>
      </c>
      <c r="F21" s="33" t="s">
        <v>16</v>
      </c>
    </row>
    <row r="22" spans="2:6">
      <c r="B22" s="30">
        <v>45225.306575925926</v>
      </c>
      <c r="C22" s="31">
        <v>6</v>
      </c>
      <c r="D22" s="32">
        <v>18.93</v>
      </c>
      <c r="E22" s="33" t="s">
        <v>0</v>
      </c>
      <c r="F22" s="33" t="s">
        <v>16</v>
      </c>
    </row>
    <row r="23" spans="2:6">
      <c r="B23" s="30">
        <v>45225.306575960647</v>
      </c>
      <c r="C23" s="31">
        <v>54</v>
      </c>
      <c r="D23" s="32">
        <v>18.96</v>
      </c>
      <c r="E23" s="33" t="s">
        <v>0</v>
      </c>
      <c r="F23" s="33" t="s">
        <v>16</v>
      </c>
    </row>
    <row r="24" spans="2:6">
      <c r="B24" s="30">
        <v>45225.308600729171</v>
      </c>
      <c r="C24" s="31">
        <v>19</v>
      </c>
      <c r="D24" s="32">
        <v>18.940000000000001</v>
      </c>
      <c r="E24" s="33" t="s">
        <v>0</v>
      </c>
      <c r="F24" s="33" t="s">
        <v>16</v>
      </c>
    </row>
    <row r="25" spans="2:6">
      <c r="B25" s="30">
        <v>45225.308600775468</v>
      </c>
      <c r="C25" s="31">
        <v>20</v>
      </c>
      <c r="D25" s="32">
        <v>18.95</v>
      </c>
      <c r="E25" s="33" t="s">
        <v>0</v>
      </c>
      <c r="F25" s="33" t="s">
        <v>16</v>
      </c>
    </row>
    <row r="26" spans="2:6">
      <c r="B26" s="30">
        <v>45225.312854548611</v>
      </c>
      <c r="C26" s="31">
        <v>19</v>
      </c>
      <c r="D26" s="32">
        <v>19</v>
      </c>
      <c r="E26" s="33" t="s">
        <v>0</v>
      </c>
      <c r="F26" s="33" t="s">
        <v>16</v>
      </c>
    </row>
    <row r="27" spans="2:6">
      <c r="B27" s="30">
        <v>45225.312854594908</v>
      </c>
      <c r="C27" s="31">
        <v>35</v>
      </c>
      <c r="D27" s="32">
        <v>19</v>
      </c>
      <c r="E27" s="33" t="s">
        <v>0</v>
      </c>
      <c r="F27" s="33" t="s">
        <v>16</v>
      </c>
    </row>
    <row r="28" spans="2:6">
      <c r="B28" s="30">
        <v>45225.312854594908</v>
      </c>
      <c r="C28" s="31">
        <v>19</v>
      </c>
      <c r="D28" s="32">
        <v>19.010000000000002</v>
      </c>
      <c r="E28" s="33" t="s">
        <v>0</v>
      </c>
      <c r="F28" s="33" t="s">
        <v>16</v>
      </c>
    </row>
    <row r="29" spans="2:6">
      <c r="B29" s="30">
        <v>45225.312854629628</v>
      </c>
      <c r="C29" s="31">
        <v>62</v>
      </c>
      <c r="D29" s="32">
        <v>19.010000000000002</v>
      </c>
      <c r="E29" s="33" t="s">
        <v>0</v>
      </c>
      <c r="F29" s="33" t="s">
        <v>16</v>
      </c>
    </row>
    <row r="30" spans="2:6">
      <c r="B30" s="30">
        <v>45225.3262721875</v>
      </c>
      <c r="C30" s="31">
        <v>78</v>
      </c>
      <c r="D30" s="32">
        <v>19.05</v>
      </c>
      <c r="E30" s="33" t="s">
        <v>0</v>
      </c>
      <c r="F30" s="33" t="s">
        <v>18</v>
      </c>
    </row>
    <row r="31" spans="2:6">
      <c r="B31" s="30">
        <v>45225.326272222228</v>
      </c>
      <c r="C31" s="31">
        <v>77</v>
      </c>
      <c r="D31" s="32">
        <v>19.04</v>
      </c>
      <c r="E31" s="33" t="s">
        <v>0</v>
      </c>
      <c r="F31" s="33" t="s">
        <v>16</v>
      </c>
    </row>
    <row r="32" spans="2:6">
      <c r="B32" s="30">
        <v>45225.326272256949</v>
      </c>
      <c r="C32" s="31">
        <v>50</v>
      </c>
      <c r="D32" s="32">
        <v>19.04</v>
      </c>
      <c r="E32" s="33" t="s">
        <v>0</v>
      </c>
      <c r="F32" s="33" t="s">
        <v>16</v>
      </c>
    </row>
    <row r="33" spans="2:6">
      <c r="B33" s="30">
        <v>45225.326272303246</v>
      </c>
      <c r="C33" s="31">
        <v>25</v>
      </c>
      <c r="D33" s="32">
        <v>19.04</v>
      </c>
      <c r="E33" s="33" t="s">
        <v>0</v>
      </c>
      <c r="F33" s="33" t="s">
        <v>17</v>
      </c>
    </row>
    <row r="34" spans="2:6">
      <c r="B34" s="30">
        <v>45225.326272303246</v>
      </c>
      <c r="C34" s="31">
        <v>33</v>
      </c>
      <c r="D34" s="32">
        <v>19.04</v>
      </c>
      <c r="E34" s="33" t="s">
        <v>0</v>
      </c>
      <c r="F34" s="33" t="s">
        <v>16</v>
      </c>
    </row>
    <row r="35" spans="2:6">
      <c r="B35" s="30">
        <v>45225.326272337967</v>
      </c>
      <c r="C35" s="31">
        <v>8</v>
      </c>
      <c r="D35" s="32">
        <v>19.04</v>
      </c>
      <c r="E35" s="33" t="s">
        <v>0</v>
      </c>
      <c r="F35" s="33" t="s">
        <v>17</v>
      </c>
    </row>
    <row r="36" spans="2:6">
      <c r="B36" s="30">
        <v>45225.326272337967</v>
      </c>
      <c r="C36" s="31">
        <v>4</v>
      </c>
      <c r="D36" s="32">
        <v>19.04</v>
      </c>
      <c r="E36" s="33" t="s">
        <v>0</v>
      </c>
      <c r="F36" s="33" t="s">
        <v>17</v>
      </c>
    </row>
    <row r="37" spans="2:6">
      <c r="B37" s="30">
        <v>45225.326272372688</v>
      </c>
      <c r="C37" s="31">
        <v>33</v>
      </c>
      <c r="D37" s="32">
        <v>19.04</v>
      </c>
      <c r="E37" s="33" t="s">
        <v>0</v>
      </c>
      <c r="F37" s="33" t="s">
        <v>17</v>
      </c>
    </row>
    <row r="38" spans="2:6">
      <c r="B38" s="30">
        <v>45225.326272418984</v>
      </c>
      <c r="C38" s="31">
        <v>400</v>
      </c>
      <c r="D38" s="32">
        <v>19.05</v>
      </c>
      <c r="E38" s="33" t="s">
        <v>0</v>
      </c>
      <c r="F38" s="33" t="s">
        <v>15</v>
      </c>
    </row>
    <row r="39" spans="2:6">
      <c r="B39" s="30">
        <v>45225.326317094907</v>
      </c>
      <c r="C39" s="31">
        <v>64</v>
      </c>
      <c r="D39" s="32">
        <v>19.05</v>
      </c>
      <c r="E39" s="33" t="s">
        <v>0</v>
      </c>
      <c r="F39" s="33" t="s">
        <v>15</v>
      </c>
    </row>
    <row r="40" spans="2:6">
      <c r="B40" s="30">
        <v>45225.331208761578</v>
      </c>
      <c r="C40" s="31">
        <v>32</v>
      </c>
      <c r="D40" s="32">
        <v>19.05</v>
      </c>
      <c r="E40" s="33" t="s">
        <v>0</v>
      </c>
      <c r="F40" s="33" t="s">
        <v>15</v>
      </c>
    </row>
    <row r="41" spans="2:6">
      <c r="B41" s="30">
        <v>45225.332434687502</v>
      </c>
      <c r="C41" s="31">
        <v>480</v>
      </c>
      <c r="D41" s="32">
        <v>19.02</v>
      </c>
      <c r="E41" s="33" t="s">
        <v>0</v>
      </c>
      <c r="F41" s="33" t="s">
        <v>15</v>
      </c>
    </row>
    <row r="42" spans="2:6">
      <c r="B42" s="30">
        <v>45225.33273804398</v>
      </c>
      <c r="C42" s="31">
        <v>128</v>
      </c>
      <c r="D42" s="32">
        <v>19.02</v>
      </c>
      <c r="E42" s="33" t="s">
        <v>0</v>
      </c>
      <c r="F42" s="33" t="s">
        <v>16</v>
      </c>
    </row>
    <row r="43" spans="2:6">
      <c r="B43" s="30">
        <v>45225.33447465278</v>
      </c>
      <c r="C43" s="31">
        <v>78</v>
      </c>
      <c r="D43" s="32">
        <v>19.010000000000002</v>
      </c>
      <c r="E43" s="33" t="s">
        <v>0</v>
      </c>
      <c r="F43" s="33" t="s">
        <v>18</v>
      </c>
    </row>
    <row r="44" spans="2:6">
      <c r="B44" s="30">
        <v>45225.33447465278</v>
      </c>
      <c r="C44" s="31">
        <v>80</v>
      </c>
      <c r="D44" s="32">
        <v>19.010000000000002</v>
      </c>
      <c r="E44" s="33" t="s">
        <v>0</v>
      </c>
      <c r="F44" s="33" t="s">
        <v>15</v>
      </c>
    </row>
    <row r="45" spans="2:6">
      <c r="B45" s="30">
        <v>45225.334474687501</v>
      </c>
      <c r="C45" s="31">
        <v>460</v>
      </c>
      <c r="D45" s="32">
        <v>19.010000000000002</v>
      </c>
      <c r="E45" s="33" t="s">
        <v>0</v>
      </c>
      <c r="F45" s="33" t="s">
        <v>15</v>
      </c>
    </row>
    <row r="46" spans="2:6">
      <c r="B46" s="30">
        <v>45225.334474687501</v>
      </c>
      <c r="C46" s="31">
        <v>20</v>
      </c>
      <c r="D46" s="32">
        <v>19.010000000000002</v>
      </c>
      <c r="E46" s="33" t="s">
        <v>0</v>
      </c>
      <c r="F46" s="33" t="s">
        <v>15</v>
      </c>
    </row>
    <row r="47" spans="2:6">
      <c r="B47" s="30">
        <v>45225.343515659726</v>
      </c>
      <c r="C47" s="31">
        <v>396</v>
      </c>
      <c r="D47" s="32">
        <v>19.03</v>
      </c>
      <c r="E47" s="33" t="s">
        <v>0</v>
      </c>
      <c r="F47" s="33" t="s">
        <v>15</v>
      </c>
    </row>
    <row r="48" spans="2:6">
      <c r="B48" s="30">
        <v>45225.343515775465</v>
      </c>
      <c r="C48" s="31">
        <v>4</v>
      </c>
      <c r="D48" s="32">
        <v>19.03</v>
      </c>
      <c r="E48" s="33" t="s">
        <v>0</v>
      </c>
      <c r="F48" s="33" t="s">
        <v>15</v>
      </c>
    </row>
    <row r="49" spans="2:6">
      <c r="B49" s="30">
        <v>45225.344730439814</v>
      </c>
      <c r="C49" s="31">
        <v>21</v>
      </c>
      <c r="D49" s="32">
        <v>19.02</v>
      </c>
      <c r="E49" s="33" t="s">
        <v>0</v>
      </c>
      <c r="F49" s="33" t="s">
        <v>16</v>
      </c>
    </row>
    <row r="50" spans="2:6">
      <c r="B50" s="30">
        <v>45225.344730474542</v>
      </c>
      <c r="C50" s="31">
        <v>31</v>
      </c>
      <c r="D50" s="32">
        <v>19.02</v>
      </c>
      <c r="E50" s="33" t="s">
        <v>0</v>
      </c>
      <c r="F50" s="33" t="s">
        <v>16</v>
      </c>
    </row>
    <row r="51" spans="2:6">
      <c r="B51" s="30">
        <v>45225.344730520839</v>
      </c>
      <c r="C51" s="31">
        <v>28</v>
      </c>
      <c r="D51" s="32">
        <v>19.02</v>
      </c>
      <c r="E51" s="33" t="s">
        <v>0</v>
      </c>
      <c r="F51" s="33" t="s">
        <v>16</v>
      </c>
    </row>
    <row r="52" spans="2:6">
      <c r="B52" s="30">
        <v>45225.34476226852</v>
      </c>
      <c r="C52" s="31">
        <v>4</v>
      </c>
      <c r="D52" s="32">
        <v>19</v>
      </c>
      <c r="E52" s="33" t="s">
        <v>0</v>
      </c>
      <c r="F52" s="33" t="s">
        <v>15</v>
      </c>
    </row>
    <row r="53" spans="2:6">
      <c r="B53" s="30">
        <v>45225.344764120375</v>
      </c>
      <c r="C53" s="31">
        <v>362</v>
      </c>
      <c r="D53" s="32">
        <v>19</v>
      </c>
      <c r="E53" s="33" t="s">
        <v>0</v>
      </c>
      <c r="F53" s="33" t="s">
        <v>15</v>
      </c>
    </row>
    <row r="54" spans="2:6">
      <c r="B54" s="30">
        <v>45225.366954166668</v>
      </c>
      <c r="C54" s="31">
        <v>30</v>
      </c>
      <c r="D54" s="32">
        <v>19.02</v>
      </c>
      <c r="E54" s="33" t="s">
        <v>0</v>
      </c>
      <c r="F54" s="33" t="s">
        <v>15</v>
      </c>
    </row>
    <row r="55" spans="2:6">
      <c r="B55" s="30">
        <v>45225.367239618055</v>
      </c>
      <c r="C55" s="31">
        <v>342</v>
      </c>
      <c r="D55" s="32">
        <v>19.02</v>
      </c>
      <c r="E55" s="33" t="s">
        <v>0</v>
      </c>
      <c r="F55" s="33" t="s">
        <v>15</v>
      </c>
    </row>
    <row r="56" spans="2:6">
      <c r="B56" s="30">
        <v>45225.367781134264</v>
      </c>
      <c r="C56" s="31">
        <v>80</v>
      </c>
      <c r="D56" s="32">
        <v>18.98</v>
      </c>
      <c r="E56" s="33" t="s">
        <v>0</v>
      </c>
      <c r="F56" s="33" t="s">
        <v>16</v>
      </c>
    </row>
    <row r="57" spans="2:6">
      <c r="B57" s="30">
        <v>45225.367781168985</v>
      </c>
      <c r="C57" s="31">
        <v>78</v>
      </c>
      <c r="D57" s="32">
        <v>18.98</v>
      </c>
      <c r="E57" s="33" t="s">
        <v>0</v>
      </c>
      <c r="F57" s="33" t="s">
        <v>18</v>
      </c>
    </row>
    <row r="58" spans="2:6">
      <c r="B58" s="30">
        <v>45225.367781168985</v>
      </c>
      <c r="C58" s="31">
        <v>80</v>
      </c>
      <c r="D58" s="32">
        <v>18.98</v>
      </c>
      <c r="E58" s="33" t="s">
        <v>0</v>
      </c>
      <c r="F58" s="33" t="s">
        <v>16</v>
      </c>
    </row>
    <row r="59" spans="2:6">
      <c r="B59" s="30">
        <v>45225.367781250003</v>
      </c>
      <c r="C59" s="31">
        <v>11</v>
      </c>
      <c r="D59" s="32">
        <v>18.98</v>
      </c>
      <c r="E59" s="33" t="s">
        <v>0</v>
      </c>
      <c r="F59" s="33" t="s">
        <v>15</v>
      </c>
    </row>
    <row r="60" spans="2:6">
      <c r="B60" s="30">
        <v>45225.367781250003</v>
      </c>
      <c r="C60" s="31">
        <v>27</v>
      </c>
      <c r="D60" s="32">
        <v>18.98</v>
      </c>
      <c r="E60" s="33" t="s">
        <v>0</v>
      </c>
      <c r="F60" s="33" t="s">
        <v>15</v>
      </c>
    </row>
    <row r="61" spans="2:6">
      <c r="B61" s="30">
        <v>45225.367781284724</v>
      </c>
      <c r="C61" s="31">
        <v>42</v>
      </c>
      <c r="D61" s="32">
        <v>18.98</v>
      </c>
      <c r="E61" s="33" t="s">
        <v>0</v>
      </c>
      <c r="F61" s="33" t="s">
        <v>15</v>
      </c>
    </row>
    <row r="62" spans="2:6">
      <c r="B62" s="30">
        <v>45225.367781331021</v>
      </c>
      <c r="C62" s="31">
        <v>43</v>
      </c>
      <c r="D62" s="32">
        <v>18.96</v>
      </c>
      <c r="E62" s="33" t="s">
        <v>0</v>
      </c>
      <c r="F62" s="33" t="s">
        <v>17</v>
      </c>
    </row>
    <row r="63" spans="2:6">
      <c r="B63" s="30">
        <v>45225.367781331021</v>
      </c>
      <c r="C63" s="31">
        <v>240</v>
      </c>
      <c r="D63" s="32">
        <v>18.98</v>
      </c>
      <c r="E63" s="33" t="s">
        <v>0</v>
      </c>
      <c r="F63" s="33" t="s">
        <v>15</v>
      </c>
    </row>
    <row r="64" spans="2:6">
      <c r="B64" s="30">
        <v>45225.367781365741</v>
      </c>
      <c r="C64" s="31">
        <v>27</v>
      </c>
      <c r="D64" s="32">
        <v>18.96</v>
      </c>
      <c r="E64" s="33" t="s">
        <v>0</v>
      </c>
      <c r="F64" s="33" t="s">
        <v>17</v>
      </c>
    </row>
    <row r="65" spans="2:6">
      <c r="B65" s="30">
        <v>45225.367781400462</v>
      </c>
      <c r="C65" s="31">
        <v>72</v>
      </c>
      <c r="D65" s="32">
        <v>18.98</v>
      </c>
      <c r="E65" s="33" t="s">
        <v>0</v>
      </c>
      <c r="F65" s="33" t="s">
        <v>15</v>
      </c>
    </row>
    <row r="66" spans="2:6">
      <c r="B66" s="30">
        <v>45225.367781446759</v>
      </c>
      <c r="C66" s="31">
        <v>8</v>
      </c>
      <c r="D66" s="32">
        <v>18.98</v>
      </c>
      <c r="E66" s="33" t="s">
        <v>0</v>
      </c>
      <c r="F66" s="33" t="s">
        <v>15</v>
      </c>
    </row>
    <row r="67" spans="2:6">
      <c r="B67" s="30">
        <v>45225.367781446759</v>
      </c>
      <c r="C67" s="31">
        <v>10</v>
      </c>
      <c r="D67" s="32">
        <v>18.98</v>
      </c>
      <c r="E67" s="33" t="s">
        <v>0</v>
      </c>
      <c r="F67" s="33" t="s">
        <v>15</v>
      </c>
    </row>
    <row r="68" spans="2:6">
      <c r="B68" s="30">
        <v>45225.367781481487</v>
      </c>
      <c r="C68" s="31">
        <v>360</v>
      </c>
      <c r="D68" s="32">
        <v>18.98</v>
      </c>
      <c r="E68" s="33" t="s">
        <v>0</v>
      </c>
      <c r="F68" s="33" t="s">
        <v>15</v>
      </c>
    </row>
    <row r="69" spans="2:6">
      <c r="B69" s="30">
        <v>45225.367781516208</v>
      </c>
      <c r="C69" s="31">
        <v>80</v>
      </c>
      <c r="D69" s="32">
        <v>18.97</v>
      </c>
      <c r="E69" s="33" t="s">
        <v>0</v>
      </c>
      <c r="F69" s="33" t="s">
        <v>15</v>
      </c>
    </row>
    <row r="70" spans="2:6">
      <c r="B70" s="30">
        <v>45225.401840393519</v>
      </c>
      <c r="C70" s="31">
        <v>52</v>
      </c>
      <c r="D70" s="32">
        <v>18.95</v>
      </c>
      <c r="E70" s="33" t="s">
        <v>0</v>
      </c>
      <c r="F70" s="33" t="s">
        <v>16</v>
      </c>
    </row>
    <row r="71" spans="2:6">
      <c r="B71" s="30">
        <v>45225.40184042824</v>
      </c>
      <c r="C71" s="31">
        <v>127</v>
      </c>
      <c r="D71" s="32">
        <v>18.95</v>
      </c>
      <c r="E71" s="33" t="s">
        <v>0</v>
      </c>
      <c r="F71" s="33" t="s">
        <v>16</v>
      </c>
    </row>
    <row r="72" spans="2:6">
      <c r="B72" s="30">
        <v>45225.401840474537</v>
      </c>
      <c r="C72" s="31">
        <v>41</v>
      </c>
      <c r="D72" s="32">
        <v>18.95</v>
      </c>
      <c r="E72" s="33" t="s">
        <v>0</v>
      </c>
      <c r="F72" s="33" t="s">
        <v>16</v>
      </c>
    </row>
    <row r="73" spans="2:6">
      <c r="B73" s="30">
        <v>45225.401840509265</v>
      </c>
      <c r="C73" s="31">
        <v>20</v>
      </c>
      <c r="D73" s="32">
        <v>18.95</v>
      </c>
      <c r="E73" s="33" t="s">
        <v>0</v>
      </c>
      <c r="F73" s="33" t="s">
        <v>16</v>
      </c>
    </row>
    <row r="74" spans="2:6">
      <c r="B74" s="30">
        <v>45225.401840543986</v>
      </c>
      <c r="C74" s="31">
        <v>282</v>
      </c>
      <c r="D74" s="32">
        <v>18.96</v>
      </c>
      <c r="E74" s="33" t="s">
        <v>0</v>
      </c>
      <c r="F74" s="33" t="s">
        <v>15</v>
      </c>
    </row>
    <row r="75" spans="2:6">
      <c r="B75" s="30">
        <v>45225.401840590283</v>
      </c>
      <c r="C75" s="31">
        <v>198</v>
      </c>
      <c r="D75" s="32">
        <v>18.96</v>
      </c>
      <c r="E75" s="33" t="s">
        <v>0</v>
      </c>
      <c r="F75" s="33" t="s">
        <v>15</v>
      </c>
    </row>
    <row r="76" spans="2:6">
      <c r="B76" s="30">
        <v>45225.401841469909</v>
      </c>
      <c r="C76" s="31">
        <v>64</v>
      </c>
      <c r="D76" s="32">
        <v>18.93</v>
      </c>
      <c r="E76" s="33" t="s">
        <v>0</v>
      </c>
      <c r="F76" s="33" t="s">
        <v>15</v>
      </c>
    </row>
    <row r="77" spans="2:6">
      <c r="B77" s="30">
        <v>45225.401841516206</v>
      </c>
      <c r="C77" s="31">
        <v>15</v>
      </c>
      <c r="D77" s="32">
        <v>18.93</v>
      </c>
      <c r="E77" s="33" t="s">
        <v>0</v>
      </c>
      <c r="F77" s="33" t="s">
        <v>15</v>
      </c>
    </row>
    <row r="78" spans="2:6">
      <c r="B78" s="30">
        <v>45225.407101539357</v>
      </c>
      <c r="C78" s="31">
        <v>85</v>
      </c>
      <c r="D78" s="32">
        <v>18.93</v>
      </c>
      <c r="E78" s="33" t="s">
        <v>0</v>
      </c>
      <c r="F78" s="33" t="s">
        <v>15</v>
      </c>
    </row>
    <row r="79" spans="2:6">
      <c r="B79" s="30">
        <v>45225.411248923614</v>
      </c>
      <c r="C79" s="31">
        <v>30</v>
      </c>
      <c r="D79" s="32">
        <v>18.899999999999999</v>
      </c>
      <c r="E79" s="33" t="s">
        <v>0</v>
      </c>
      <c r="F79" s="33" t="s">
        <v>16</v>
      </c>
    </row>
    <row r="80" spans="2:6">
      <c r="B80" s="30">
        <v>45225.411248923614</v>
      </c>
      <c r="C80" s="31">
        <v>50</v>
      </c>
      <c r="D80" s="32">
        <v>18.899999999999999</v>
      </c>
      <c r="E80" s="33" t="s">
        <v>0</v>
      </c>
      <c r="F80" s="33" t="s">
        <v>16</v>
      </c>
    </row>
    <row r="81" spans="2:6">
      <c r="B81" s="30">
        <v>45225.411248993056</v>
      </c>
      <c r="C81" s="31">
        <v>237</v>
      </c>
      <c r="D81" s="32">
        <v>18.899999999999999</v>
      </c>
      <c r="E81" s="33" t="s">
        <v>0</v>
      </c>
      <c r="F81" s="33" t="s">
        <v>15</v>
      </c>
    </row>
    <row r="82" spans="2:6">
      <c r="B82" s="30">
        <v>45225.411248993056</v>
      </c>
      <c r="C82" s="31">
        <v>125</v>
      </c>
      <c r="D82" s="32">
        <v>18.899999999999999</v>
      </c>
      <c r="E82" s="33" t="s">
        <v>0</v>
      </c>
      <c r="F82" s="33" t="s">
        <v>15</v>
      </c>
    </row>
    <row r="83" spans="2:6">
      <c r="B83" s="30">
        <v>45225.411249039353</v>
      </c>
      <c r="C83" s="31">
        <v>107</v>
      </c>
      <c r="D83" s="32">
        <v>18.899999999999999</v>
      </c>
      <c r="E83" s="33" t="s">
        <v>0</v>
      </c>
      <c r="F83" s="33" t="s">
        <v>15</v>
      </c>
    </row>
    <row r="84" spans="2:6">
      <c r="B84" s="30">
        <v>45225.411249074074</v>
      </c>
      <c r="C84" s="31">
        <v>11</v>
      </c>
      <c r="D84" s="32">
        <v>18.899999999999999</v>
      </c>
      <c r="E84" s="33" t="s">
        <v>0</v>
      </c>
      <c r="F84" s="33" t="s">
        <v>15</v>
      </c>
    </row>
    <row r="85" spans="2:6">
      <c r="B85" s="30">
        <v>45225.411249108802</v>
      </c>
      <c r="C85" s="31">
        <v>3</v>
      </c>
      <c r="D85" s="32">
        <v>18.89</v>
      </c>
      <c r="E85" s="33" t="s">
        <v>0</v>
      </c>
      <c r="F85" s="33" t="s">
        <v>15</v>
      </c>
    </row>
    <row r="86" spans="2:6">
      <c r="B86" s="30">
        <v>45225.411249155099</v>
      </c>
      <c r="C86" s="31">
        <v>77</v>
      </c>
      <c r="D86" s="32">
        <v>18.89</v>
      </c>
      <c r="E86" s="33" t="s">
        <v>0</v>
      </c>
      <c r="F86" s="33" t="s">
        <v>15</v>
      </c>
    </row>
    <row r="87" spans="2:6">
      <c r="B87" s="30">
        <v>45225.429923530093</v>
      </c>
      <c r="C87" s="31">
        <v>57</v>
      </c>
      <c r="D87" s="32">
        <v>18.920000000000002</v>
      </c>
      <c r="E87" s="33" t="s">
        <v>0</v>
      </c>
      <c r="F87" s="33" t="s">
        <v>16</v>
      </c>
    </row>
    <row r="88" spans="2:6">
      <c r="B88" s="30">
        <v>45225.42992357639</v>
      </c>
      <c r="C88" s="31">
        <v>19</v>
      </c>
      <c r="D88" s="32">
        <v>18.920000000000002</v>
      </c>
      <c r="E88" s="33" t="s">
        <v>0</v>
      </c>
      <c r="F88" s="33" t="s">
        <v>16</v>
      </c>
    </row>
    <row r="89" spans="2:6">
      <c r="B89" s="30">
        <v>45225.436119178245</v>
      </c>
      <c r="C89" s="31">
        <v>22</v>
      </c>
      <c r="D89" s="32">
        <v>18.899999999999999</v>
      </c>
      <c r="E89" s="33" t="s">
        <v>0</v>
      </c>
      <c r="F89" s="33" t="s">
        <v>16</v>
      </c>
    </row>
    <row r="90" spans="2:6">
      <c r="B90" s="30">
        <v>45225.436119178245</v>
      </c>
      <c r="C90" s="31">
        <v>50</v>
      </c>
      <c r="D90" s="32">
        <v>18.899999999999999</v>
      </c>
      <c r="E90" s="33" t="s">
        <v>0</v>
      </c>
      <c r="F90" s="33" t="s">
        <v>16</v>
      </c>
    </row>
    <row r="91" spans="2:6">
      <c r="B91" s="30">
        <v>45225.436119212965</v>
      </c>
      <c r="C91" s="31">
        <v>34</v>
      </c>
      <c r="D91" s="32">
        <v>18.899999999999999</v>
      </c>
      <c r="E91" s="33" t="s">
        <v>0</v>
      </c>
      <c r="F91" s="33" t="s">
        <v>16</v>
      </c>
    </row>
    <row r="92" spans="2:6">
      <c r="B92" s="30">
        <v>45225.436119247686</v>
      </c>
      <c r="C92" s="31">
        <v>54</v>
      </c>
      <c r="D92" s="32">
        <v>18.899999999999999</v>
      </c>
      <c r="E92" s="33" t="s">
        <v>0</v>
      </c>
      <c r="F92" s="33" t="s">
        <v>16</v>
      </c>
    </row>
    <row r="93" spans="2:6">
      <c r="B93" s="30">
        <v>45225.436119247686</v>
      </c>
      <c r="C93" s="31">
        <v>12</v>
      </c>
      <c r="D93" s="32">
        <v>18.899999999999999</v>
      </c>
      <c r="E93" s="33" t="s">
        <v>0</v>
      </c>
      <c r="F93" s="33" t="s">
        <v>18</v>
      </c>
    </row>
    <row r="94" spans="2:6">
      <c r="B94" s="30">
        <v>45225.436119293983</v>
      </c>
      <c r="C94" s="31">
        <v>70</v>
      </c>
      <c r="D94" s="32">
        <v>18.89</v>
      </c>
      <c r="E94" s="33" t="s">
        <v>0</v>
      </c>
      <c r="F94" s="33" t="s">
        <v>17</v>
      </c>
    </row>
    <row r="95" spans="2:6">
      <c r="B95" s="30">
        <v>45225.436119293983</v>
      </c>
      <c r="C95" s="31">
        <v>66</v>
      </c>
      <c r="D95" s="32">
        <v>18.899999999999999</v>
      </c>
      <c r="E95" s="33" t="s">
        <v>0</v>
      </c>
      <c r="F95" s="33" t="s">
        <v>18</v>
      </c>
    </row>
    <row r="96" spans="2:6">
      <c r="B96" s="30">
        <v>45225.436119328704</v>
      </c>
      <c r="C96" s="31">
        <v>500</v>
      </c>
      <c r="D96" s="32">
        <v>18.899999999999999</v>
      </c>
      <c r="E96" s="33" t="s">
        <v>0</v>
      </c>
      <c r="F96" s="33" t="s">
        <v>15</v>
      </c>
    </row>
    <row r="97" spans="2:6">
      <c r="B97" s="30">
        <v>45225.436127430556</v>
      </c>
      <c r="C97" s="31">
        <v>274</v>
      </c>
      <c r="D97" s="32">
        <v>18.89</v>
      </c>
      <c r="E97" s="33" t="s">
        <v>0</v>
      </c>
      <c r="F97" s="33" t="s">
        <v>15</v>
      </c>
    </row>
    <row r="98" spans="2:6">
      <c r="B98" s="30">
        <v>45225.439676770839</v>
      </c>
      <c r="C98" s="31">
        <v>117</v>
      </c>
      <c r="D98" s="32">
        <v>18.829999999999998</v>
      </c>
      <c r="E98" s="33" t="s">
        <v>0</v>
      </c>
      <c r="F98" s="33" t="s">
        <v>15</v>
      </c>
    </row>
    <row r="99" spans="2:6">
      <c r="B99" s="30">
        <v>45225.444969293982</v>
      </c>
      <c r="C99" s="31">
        <v>81</v>
      </c>
      <c r="D99" s="32">
        <v>18.850000000000001</v>
      </c>
      <c r="E99" s="33" t="s">
        <v>0</v>
      </c>
      <c r="F99" s="33" t="s">
        <v>16</v>
      </c>
    </row>
    <row r="100" spans="2:6">
      <c r="B100" s="30">
        <v>45225.44496932871</v>
      </c>
      <c r="C100" s="31">
        <v>62</v>
      </c>
      <c r="D100" s="32">
        <v>18.850000000000001</v>
      </c>
      <c r="E100" s="33" t="s">
        <v>0</v>
      </c>
      <c r="F100" s="33" t="s">
        <v>15</v>
      </c>
    </row>
    <row r="101" spans="2:6">
      <c r="B101" s="30">
        <v>45225.44496932871</v>
      </c>
      <c r="C101" s="31">
        <v>3</v>
      </c>
      <c r="D101" s="32">
        <v>18.850000000000001</v>
      </c>
      <c r="E101" s="33" t="s">
        <v>0</v>
      </c>
      <c r="F101" s="33" t="s">
        <v>16</v>
      </c>
    </row>
    <row r="102" spans="2:6">
      <c r="B102" s="30">
        <v>45225.444969363431</v>
      </c>
      <c r="C102" s="31">
        <v>418</v>
      </c>
      <c r="D102" s="32">
        <v>18.850000000000001</v>
      </c>
      <c r="E102" s="33" t="s">
        <v>0</v>
      </c>
      <c r="F102" s="33" t="s">
        <v>15</v>
      </c>
    </row>
    <row r="103" spans="2:6">
      <c r="B103" s="30">
        <v>45225.453028240743</v>
      </c>
      <c r="C103" s="31">
        <v>123</v>
      </c>
      <c r="D103" s="32">
        <v>18.87</v>
      </c>
      <c r="E103" s="33" t="s">
        <v>0</v>
      </c>
      <c r="F103" s="33" t="s">
        <v>15</v>
      </c>
    </row>
    <row r="104" spans="2:6">
      <c r="B104" s="30">
        <v>45225.454984837968</v>
      </c>
      <c r="C104" s="31">
        <v>79</v>
      </c>
      <c r="D104" s="32">
        <v>18.87</v>
      </c>
      <c r="E104" s="33" t="s">
        <v>0</v>
      </c>
      <c r="F104" s="33" t="s">
        <v>15</v>
      </c>
    </row>
    <row r="105" spans="2:6">
      <c r="B105" s="30">
        <v>45225.456904710649</v>
      </c>
      <c r="C105" s="31">
        <v>81</v>
      </c>
      <c r="D105" s="32">
        <v>18.87</v>
      </c>
      <c r="E105" s="33" t="s">
        <v>0</v>
      </c>
      <c r="F105" s="33" t="s">
        <v>15</v>
      </c>
    </row>
    <row r="106" spans="2:6">
      <c r="B106" s="30">
        <v>45225.463545520834</v>
      </c>
      <c r="C106" s="31">
        <v>128</v>
      </c>
      <c r="D106" s="32">
        <v>18.88</v>
      </c>
      <c r="E106" s="33" t="s">
        <v>0</v>
      </c>
      <c r="F106" s="33" t="s">
        <v>15</v>
      </c>
    </row>
    <row r="107" spans="2:6">
      <c r="B107" s="30">
        <v>45225.467070717597</v>
      </c>
      <c r="C107" s="31">
        <v>200</v>
      </c>
      <c r="D107" s="32">
        <v>18.88</v>
      </c>
      <c r="E107" s="33" t="s">
        <v>0</v>
      </c>
      <c r="F107" s="33" t="s">
        <v>15</v>
      </c>
    </row>
    <row r="108" spans="2:6">
      <c r="B108" s="30">
        <v>45225.467070752318</v>
      </c>
      <c r="C108" s="31">
        <v>5</v>
      </c>
      <c r="D108" s="32">
        <v>18.87</v>
      </c>
      <c r="E108" s="33" t="s">
        <v>0</v>
      </c>
      <c r="F108" s="33" t="s">
        <v>16</v>
      </c>
    </row>
    <row r="109" spans="2:6">
      <c r="B109" s="30">
        <v>45225.467070752318</v>
      </c>
      <c r="C109" s="31">
        <v>200</v>
      </c>
      <c r="D109" s="32">
        <v>18.88</v>
      </c>
      <c r="E109" s="33" t="s">
        <v>0</v>
      </c>
      <c r="F109" s="33" t="s">
        <v>15</v>
      </c>
    </row>
    <row r="110" spans="2:6">
      <c r="B110" s="30">
        <v>45225.467070798615</v>
      </c>
      <c r="C110" s="31">
        <v>155</v>
      </c>
      <c r="D110" s="32">
        <v>18.87</v>
      </c>
      <c r="E110" s="33" t="s">
        <v>0</v>
      </c>
      <c r="F110" s="33" t="s">
        <v>16</v>
      </c>
    </row>
    <row r="111" spans="2:6">
      <c r="B111" s="30">
        <v>45225.467070833336</v>
      </c>
      <c r="C111" s="31">
        <v>18</v>
      </c>
      <c r="D111" s="32">
        <v>18.87</v>
      </c>
      <c r="E111" s="33" t="s">
        <v>0</v>
      </c>
      <c r="F111" s="33" t="s">
        <v>18</v>
      </c>
    </row>
    <row r="112" spans="2:6">
      <c r="B112" s="30">
        <v>45225.467070833336</v>
      </c>
      <c r="C112" s="31">
        <v>70</v>
      </c>
      <c r="D112" s="32">
        <v>18.87</v>
      </c>
      <c r="E112" s="33" t="s">
        <v>0</v>
      </c>
      <c r="F112" s="33" t="s">
        <v>17</v>
      </c>
    </row>
    <row r="113" spans="2:6">
      <c r="B113" s="30">
        <v>45225.467071493054</v>
      </c>
      <c r="C113" s="31">
        <v>60</v>
      </c>
      <c r="D113" s="32">
        <v>18.87</v>
      </c>
      <c r="E113" s="33" t="s">
        <v>0</v>
      </c>
      <c r="F113" s="33" t="s">
        <v>18</v>
      </c>
    </row>
    <row r="114" spans="2:6">
      <c r="B114" s="30">
        <v>45225.477106909726</v>
      </c>
      <c r="C114" s="31">
        <v>39</v>
      </c>
      <c r="D114" s="32">
        <v>18.850000000000001</v>
      </c>
      <c r="E114" s="33" t="s">
        <v>0</v>
      </c>
      <c r="F114" s="33" t="s">
        <v>16</v>
      </c>
    </row>
    <row r="115" spans="2:6">
      <c r="B115" s="30">
        <v>45225.477106944447</v>
      </c>
      <c r="C115" s="31">
        <v>41</v>
      </c>
      <c r="D115" s="32">
        <v>18.850000000000001</v>
      </c>
      <c r="E115" s="33" t="s">
        <v>0</v>
      </c>
      <c r="F115" s="33" t="s">
        <v>16</v>
      </c>
    </row>
    <row r="116" spans="2:6">
      <c r="B116" s="30">
        <v>45225.477106979168</v>
      </c>
      <c r="C116" s="31">
        <v>3</v>
      </c>
      <c r="D116" s="32">
        <v>18.850000000000001</v>
      </c>
      <c r="E116" s="33" t="s">
        <v>0</v>
      </c>
      <c r="F116" s="33" t="s">
        <v>15</v>
      </c>
    </row>
    <row r="117" spans="2:6">
      <c r="B117" s="30">
        <v>45225.477107025465</v>
      </c>
      <c r="C117" s="31">
        <v>80</v>
      </c>
      <c r="D117" s="32">
        <v>18.850000000000001</v>
      </c>
      <c r="E117" s="33" t="s">
        <v>0</v>
      </c>
      <c r="F117" s="33" t="s">
        <v>15</v>
      </c>
    </row>
    <row r="118" spans="2:6">
      <c r="B118" s="30">
        <v>45225.477107025465</v>
      </c>
      <c r="C118" s="31">
        <v>189</v>
      </c>
      <c r="D118" s="32">
        <v>18.850000000000001</v>
      </c>
      <c r="E118" s="33" t="s">
        <v>0</v>
      </c>
      <c r="F118" s="33" t="s">
        <v>15</v>
      </c>
    </row>
    <row r="119" spans="2:6">
      <c r="B119" s="30">
        <v>45225.477107025465</v>
      </c>
      <c r="C119" s="31">
        <v>80</v>
      </c>
      <c r="D119" s="32">
        <v>18.850000000000001</v>
      </c>
      <c r="E119" s="33" t="s">
        <v>0</v>
      </c>
      <c r="F119" s="33" t="s">
        <v>15</v>
      </c>
    </row>
    <row r="120" spans="2:6">
      <c r="B120" s="30">
        <v>45225.477107060186</v>
      </c>
      <c r="C120" s="31">
        <v>80</v>
      </c>
      <c r="D120" s="32">
        <v>18.850000000000001</v>
      </c>
      <c r="E120" s="33" t="s">
        <v>0</v>
      </c>
      <c r="F120" s="33" t="s">
        <v>15</v>
      </c>
    </row>
    <row r="121" spans="2:6">
      <c r="B121" s="30">
        <v>45225.482447025468</v>
      </c>
      <c r="C121" s="31">
        <v>75</v>
      </c>
      <c r="D121" s="32">
        <v>18.84</v>
      </c>
      <c r="E121" s="33" t="s">
        <v>0</v>
      </c>
      <c r="F121" s="33" t="s">
        <v>15</v>
      </c>
    </row>
    <row r="122" spans="2:6">
      <c r="B122" s="30">
        <v>45225.482447071765</v>
      </c>
      <c r="C122" s="31">
        <v>80</v>
      </c>
      <c r="D122" s="32">
        <v>18.84</v>
      </c>
      <c r="E122" s="33" t="s">
        <v>0</v>
      </c>
      <c r="F122" s="33" t="s">
        <v>15</v>
      </c>
    </row>
    <row r="123" spans="2:6">
      <c r="B123" s="30">
        <v>45225.482447071765</v>
      </c>
      <c r="C123" s="31">
        <v>5</v>
      </c>
      <c r="D123" s="32">
        <v>18.84</v>
      </c>
      <c r="E123" s="33" t="s">
        <v>0</v>
      </c>
      <c r="F123" s="33" t="s">
        <v>15</v>
      </c>
    </row>
    <row r="124" spans="2:6">
      <c r="B124" s="30">
        <v>45225.482447106486</v>
      </c>
      <c r="C124" s="31">
        <v>14</v>
      </c>
      <c r="D124" s="32">
        <v>18.84</v>
      </c>
      <c r="E124" s="33" t="s">
        <v>0</v>
      </c>
      <c r="F124" s="33" t="s">
        <v>15</v>
      </c>
    </row>
    <row r="125" spans="2:6">
      <c r="B125" s="30">
        <v>45225.482447106486</v>
      </c>
      <c r="C125" s="31">
        <v>66</v>
      </c>
      <c r="D125" s="32">
        <v>18.84</v>
      </c>
      <c r="E125" s="33" t="s">
        <v>0</v>
      </c>
      <c r="F125" s="33" t="s">
        <v>15</v>
      </c>
    </row>
    <row r="126" spans="2:6">
      <c r="B126" s="30">
        <v>45225.51017086806</v>
      </c>
      <c r="C126" s="31">
        <v>19</v>
      </c>
      <c r="D126" s="32">
        <v>18.84</v>
      </c>
      <c r="E126" s="33" t="s">
        <v>0</v>
      </c>
      <c r="F126" s="33" t="s">
        <v>16</v>
      </c>
    </row>
    <row r="127" spans="2:6">
      <c r="B127" s="30">
        <v>45225.51017086806</v>
      </c>
      <c r="C127" s="31">
        <v>100</v>
      </c>
      <c r="D127" s="32">
        <v>18.84</v>
      </c>
      <c r="E127" s="33" t="s">
        <v>0</v>
      </c>
      <c r="F127" s="33" t="s">
        <v>16</v>
      </c>
    </row>
    <row r="128" spans="2:6">
      <c r="B128" s="30">
        <v>45225.510170914356</v>
      </c>
      <c r="C128" s="31">
        <v>8</v>
      </c>
      <c r="D128" s="32">
        <v>18.84</v>
      </c>
      <c r="E128" s="33" t="s">
        <v>0</v>
      </c>
      <c r="F128" s="33" t="s">
        <v>17</v>
      </c>
    </row>
    <row r="129" spans="2:6">
      <c r="B129" s="30">
        <v>45225.510170914356</v>
      </c>
      <c r="C129" s="31">
        <v>41</v>
      </c>
      <c r="D129" s="32">
        <v>18.84</v>
      </c>
      <c r="E129" s="33" t="s">
        <v>0</v>
      </c>
      <c r="F129" s="33" t="s">
        <v>16</v>
      </c>
    </row>
    <row r="130" spans="2:6">
      <c r="B130" s="30">
        <v>45225.510170914356</v>
      </c>
      <c r="C130" s="31">
        <v>62</v>
      </c>
      <c r="D130" s="32">
        <v>18.84</v>
      </c>
      <c r="E130" s="33" t="s">
        <v>0</v>
      </c>
      <c r="F130" s="33" t="s">
        <v>17</v>
      </c>
    </row>
    <row r="131" spans="2:6">
      <c r="B131" s="30">
        <v>45225.510170949077</v>
      </c>
      <c r="C131" s="31">
        <v>400</v>
      </c>
      <c r="D131" s="32">
        <v>18.84</v>
      </c>
      <c r="E131" s="33" t="s">
        <v>0</v>
      </c>
      <c r="F131" s="33" t="s">
        <v>15</v>
      </c>
    </row>
    <row r="132" spans="2:6">
      <c r="B132" s="30">
        <v>45225.510170983798</v>
      </c>
      <c r="C132" s="31">
        <v>160</v>
      </c>
      <c r="D132" s="32">
        <v>18.84</v>
      </c>
      <c r="E132" s="33" t="s">
        <v>0</v>
      </c>
      <c r="F132" s="33" t="s">
        <v>15</v>
      </c>
    </row>
    <row r="133" spans="2:6">
      <c r="B133" s="30">
        <v>45225.510171608796</v>
      </c>
      <c r="C133" s="31">
        <v>78</v>
      </c>
      <c r="D133" s="32">
        <v>18.84</v>
      </c>
      <c r="E133" s="33" t="s">
        <v>0</v>
      </c>
      <c r="F133" s="33" t="s">
        <v>18</v>
      </c>
    </row>
    <row r="134" spans="2:6">
      <c r="B134" s="30">
        <v>45225.515441238429</v>
      </c>
      <c r="C134" s="31">
        <v>56</v>
      </c>
      <c r="D134" s="32">
        <v>18.88</v>
      </c>
      <c r="E134" s="33" t="s">
        <v>0</v>
      </c>
      <c r="F134" s="33" t="s">
        <v>16</v>
      </c>
    </row>
    <row r="135" spans="2:6">
      <c r="B135" s="30">
        <v>45225.515441284726</v>
      </c>
      <c r="C135" s="31">
        <v>9</v>
      </c>
      <c r="D135" s="32">
        <v>18.88</v>
      </c>
      <c r="E135" s="33" t="s">
        <v>0</v>
      </c>
      <c r="F135" s="33" t="s">
        <v>16</v>
      </c>
    </row>
    <row r="136" spans="2:6">
      <c r="B136" s="30">
        <v>45225.515441284726</v>
      </c>
      <c r="C136" s="31">
        <v>1</v>
      </c>
      <c r="D136" s="32">
        <v>18.88</v>
      </c>
      <c r="E136" s="33" t="s">
        <v>0</v>
      </c>
      <c r="F136" s="33" t="s">
        <v>16</v>
      </c>
    </row>
    <row r="137" spans="2:6">
      <c r="B137" s="30">
        <v>45225.515557754632</v>
      </c>
      <c r="C137" s="31">
        <v>94</v>
      </c>
      <c r="D137" s="32">
        <v>18.86</v>
      </c>
      <c r="E137" s="33" t="s">
        <v>0</v>
      </c>
      <c r="F137" s="33" t="s">
        <v>15</v>
      </c>
    </row>
    <row r="138" spans="2:6">
      <c r="B138" s="30">
        <v>45225.515557789353</v>
      </c>
      <c r="C138" s="31">
        <v>94</v>
      </c>
      <c r="D138" s="32">
        <v>18.86</v>
      </c>
      <c r="E138" s="33" t="s">
        <v>0</v>
      </c>
      <c r="F138" s="33" t="s">
        <v>15</v>
      </c>
    </row>
    <row r="139" spans="2:6">
      <c r="B139" s="30">
        <v>45225.520884988429</v>
      </c>
      <c r="C139" s="31">
        <v>160</v>
      </c>
      <c r="D139" s="32">
        <v>18.86</v>
      </c>
      <c r="E139" s="33" t="s">
        <v>0</v>
      </c>
      <c r="F139" s="33" t="s">
        <v>16</v>
      </c>
    </row>
    <row r="140" spans="2:6">
      <c r="B140" s="30">
        <v>45225.520885034726</v>
      </c>
      <c r="C140" s="31">
        <v>94</v>
      </c>
      <c r="D140" s="32">
        <v>18.86</v>
      </c>
      <c r="E140" s="33" t="s">
        <v>0</v>
      </c>
      <c r="F140" s="33" t="s">
        <v>15</v>
      </c>
    </row>
    <row r="141" spans="2:6">
      <c r="B141" s="30">
        <v>45225.520885034726</v>
      </c>
      <c r="C141" s="31">
        <v>188</v>
      </c>
      <c r="D141" s="32">
        <v>18.86</v>
      </c>
      <c r="E141" s="33" t="s">
        <v>0</v>
      </c>
      <c r="F141" s="33" t="s">
        <v>15</v>
      </c>
    </row>
    <row r="142" spans="2:6">
      <c r="B142" s="30">
        <v>45225.520885069447</v>
      </c>
      <c r="C142" s="31">
        <v>23</v>
      </c>
      <c r="D142" s="32">
        <v>18.86</v>
      </c>
      <c r="E142" s="33" t="s">
        <v>0</v>
      </c>
      <c r="F142" s="33" t="s">
        <v>15</v>
      </c>
    </row>
    <row r="143" spans="2:6">
      <c r="B143" s="30">
        <v>45225.520885069447</v>
      </c>
      <c r="C143" s="31">
        <v>94</v>
      </c>
      <c r="D143" s="32">
        <v>18.86</v>
      </c>
      <c r="E143" s="33" t="s">
        <v>0</v>
      </c>
      <c r="F143" s="33" t="s">
        <v>15</v>
      </c>
    </row>
    <row r="144" spans="2:6">
      <c r="B144" s="30">
        <v>45225.520885104168</v>
      </c>
      <c r="C144" s="31">
        <v>94</v>
      </c>
      <c r="D144" s="32">
        <v>18.86</v>
      </c>
      <c r="E144" s="33" t="s">
        <v>0</v>
      </c>
      <c r="F144" s="33" t="s">
        <v>15</v>
      </c>
    </row>
    <row r="145" spans="2:6">
      <c r="B145" s="30">
        <v>45225.520885104168</v>
      </c>
      <c r="C145" s="31">
        <v>67</v>
      </c>
      <c r="D145" s="32">
        <v>18.86</v>
      </c>
      <c r="E145" s="33" t="s">
        <v>0</v>
      </c>
      <c r="F145" s="33" t="s">
        <v>15</v>
      </c>
    </row>
    <row r="146" spans="2:6">
      <c r="B146" s="30">
        <v>45225.523537349538</v>
      </c>
      <c r="C146" s="31">
        <v>108</v>
      </c>
      <c r="D146" s="32">
        <v>18.87</v>
      </c>
      <c r="E146" s="33" t="s">
        <v>0</v>
      </c>
      <c r="F146" s="33" t="s">
        <v>15</v>
      </c>
    </row>
    <row r="147" spans="2:6">
      <c r="B147" s="30">
        <v>45225.523875775463</v>
      </c>
      <c r="C147" s="31">
        <v>104</v>
      </c>
      <c r="D147" s="32">
        <v>18.87</v>
      </c>
      <c r="E147" s="33" t="s">
        <v>0</v>
      </c>
      <c r="F147" s="33" t="s">
        <v>15</v>
      </c>
    </row>
    <row r="148" spans="2:6">
      <c r="B148" s="30">
        <v>45225.524861423612</v>
      </c>
      <c r="C148" s="31">
        <v>33</v>
      </c>
      <c r="D148" s="32">
        <v>18.899999999999999</v>
      </c>
      <c r="E148" s="33" t="s">
        <v>0</v>
      </c>
      <c r="F148" s="33" t="s">
        <v>15</v>
      </c>
    </row>
    <row r="149" spans="2:6">
      <c r="B149" s="30">
        <v>45225.532527511576</v>
      </c>
      <c r="C149" s="31">
        <v>160</v>
      </c>
      <c r="D149" s="32">
        <v>18.91</v>
      </c>
      <c r="E149" s="33" t="s">
        <v>0</v>
      </c>
      <c r="F149" s="33" t="s">
        <v>16</v>
      </c>
    </row>
    <row r="150" spans="2:6">
      <c r="B150" s="30">
        <v>45225.532527627314</v>
      </c>
      <c r="C150" s="31">
        <v>200</v>
      </c>
      <c r="D150" s="32">
        <v>18.91</v>
      </c>
      <c r="E150" s="33" t="s">
        <v>0</v>
      </c>
      <c r="F150" s="33" t="s">
        <v>15</v>
      </c>
    </row>
    <row r="151" spans="2:6">
      <c r="B151" s="30">
        <v>45225.532527662042</v>
      </c>
      <c r="C151" s="31">
        <v>16</v>
      </c>
      <c r="D151" s="32">
        <v>18.91</v>
      </c>
      <c r="E151" s="33" t="s">
        <v>0</v>
      </c>
      <c r="F151" s="33" t="s">
        <v>15</v>
      </c>
    </row>
    <row r="152" spans="2:6">
      <c r="B152" s="30">
        <v>45225.532527696763</v>
      </c>
      <c r="C152" s="31">
        <v>264</v>
      </c>
      <c r="D152" s="32">
        <v>18.91</v>
      </c>
      <c r="E152" s="33" t="s">
        <v>0</v>
      </c>
      <c r="F152" s="33" t="s">
        <v>15</v>
      </c>
    </row>
    <row r="153" spans="2:6">
      <c r="B153" s="30">
        <v>45225.534932326394</v>
      </c>
      <c r="C153" s="31">
        <v>80</v>
      </c>
      <c r="D153" s="32">
        <v>18.899999999999999</v>
      </c>
      <c r="E153" s="33" t="s">
        <v>0</v>
      </c>
      <c r="F153" s="33" t="s">
        <v>15</v>
      </c>
    </row>
    <row r="154" spans="2:6">
      <c r="B154" s="30">
        <v>45225.534932372684</v>
      </c>
      <c r="C154" s="31">
        <v>457</v>
      </c>
      <c r="D154" s="32">
        <v>18.899999999999999</v>
      </c>
      <c r="E154" s="33" t="s">
        <v>0</v>
      </c>
      <c r="F154" s="33" t="s">
        <v>15</v>
      </c>
    </row>
    <row r="155" spans="2:6">
      <c r="B155" s="30">
        <v>45225.546004710654</v>
      </c>
      <c r="C155" s="31">
        <v>11</v>
      </c>
      <c r="D155" s="32">
        <v>18.89</v>
      </c>
      <c r="E155" s="33" t="s">
        <v>0</v>
      </c>
      <c r="F155" s="33" t="s">
        <v>18</v>
      </c>
    </row>
    <row r="156" spans="2:6">
      <c r="B156" s="30">
        <v>45225.557543900468</v>
      </c>
      <c r="C156" s="31">
        <v>160</v>
      </c>
      <c r="D156" s="32">
        <v>18.940000000000001</v>
      </c>
      <c r="E156" s="33" t="s">
        <v>0</v>
      </c>
      <c r="F156" s="33" t="s">
        <v>16</v>
      </c>
    </row>
    <row r="157" spans="2:6">
      <c r="B157" s="30">
        <v>45225.557543981486</v>
      </c>
      <c r="C157" s="31">
        <v>150</v>
      </c>
      <c r="D157" s="32">
        <v>18.940000000000001</v>
      </c>
      <c r="E157" s="33" t="s">
        <v>0</v>
      </c>
      <c r="F157" s="33" t="s">
        <v>15</v>
      </c>
    </row>
    <row r="158" spans="2:6">
      <c r="B158" s="30">
        <v>45225.557544016207</v>
      </c>
      <c r="C158" s="31">
        <v>200</v>
      </c>
      <c r="D158" s="32">
        <v>18.940000000000001</v>
      </c>
      <c r="E158" s="33" t="s">
        <v>0</v>
      </c>
      <c r="F158" s="33" t="s">
        <v>15</v>
      </c>
    </row>
    <row r="159" spans="2:6">
      <c r="B159" s="30">
        <v>45225.557544062503</v>
      </c>
      <c r="C159" s="31">
        <v>100</v>
      </c>
      <c r="D159" s="32">
        <v>18.940000000000001</v>
      </c>
      <c r="E159" s="33" t="s">
        <v>0</v>
      </c>
      <c r="F159" s="33" t="s">
        <v>15</v>
      </c>
    </row>
    <row r="160" spans="2:6">
      <c r="B160" s="30">
        <v>45225.557544062503</v>
      </c>
      <c r="C160" s="31">
        <v>30</v>
      </c>
      <c r="D160" s="32">
        <v>18.940000000000001</v>
      </c>
      <c r="E160" s="33" t="s">
        <v>0</v>
      </c>
      <c r="F160" s="33" t="s">
        <v>15</v>
      </c>
    </row>
    <row r="161" spans="2:6">
      <c r="B161" s="30">
        <v>45225.557544097224</v>
      </c>
      <c r="C161" s="31">
        <v>14</v>
      </c>
      <c r="D161" s="32">
        <v>18.93</v>
      </c>
      <c r="E161" s="33" t="s">
        <v>0</v>
      </c>
      <c r="F161" s="33" t="s">
        <v>17</v>
      </c>
    </row>
    <row r="162" spans="2:6">
      <c r="B162" s="30">
        <v>45225.557544131945</v>
      </c>
      <c r="C162" s="31">
        <v>15</v>
      </c>
      <c r="D162" s="32">
        <v>18.93</v>
      </c>
      <c r="E162" s="33" t="s">
        <v>0</v>
      </c>
      <c r="F162" s="33" t="s">
        <v>18</v>
      </c>
    </row>
    <row r="163" spans="2:6">
      <c r="B163" s="30">
        <v>45225.557544131945</v>
      </c>
      <c r="C163" s="31">
        <v>27</v>
      </c>
      <c r="D163" s="32">
        <v>18.93</v>
      </c>
      <c r="E163" s="33" t="s">
        <v>0</v>
      </c>
      <c r="F163" s="33" t="s">
        <v>17</v>
      </c>
    </row>
    <row r="164" spans="2:6">
      <c r="B164" s="30">
        <v>45225.557544178242</v>
      </c>
      <c r="C164" s="31">
        <v>29</v>
      </c>
      <c r="D164" s="32">
        <v>18.93</v>
      </c>
      <c r="E164" s="33" t="s">
        <v>0</v>
      </c>
      <c r="F164" s="33" t="s">
        <v>17</v>
      </c>
    </row>
    <row r="165" spans="2:6">
      <c r="B165" s="30">
        <v>45225.557544444448</v>
      </c>
      <c r="C165" s="31">
        <v>52</v>
      </c>
      <c r="D165" s="32">
        <v>18.93</v>
      </c>
      <c r="E165" s="33" t="s">
        <v>0</v>
      </c>
      <c r="F165" s="33" t="s">
        <v>18</v>
      </c>
    </row>
    <row r="166" spans="2:6">
      <c r="B166" s="30">
        <v>45225.563379976855</v>
      </c>
      <c r="C166" s="31">
        <v>309</v>
      </c>
      <c r="D166" s="32">
        <v>18.93</v>
      </c>
      <c r="E166" s="33" t="s">
        <v>0</v>
      </c>
      <c r="F166" s="33" t="s">
        <v>15</v>
      </c>
    </row>
    <row r="167" spans="2:6">
      <c r="B167" s="30">
        <v>45225.56381373843</v>
      </c>
      <c r="C167" s="31">
        <v>3</v>
      </c>
      <c r="D167" s="32">
        <v>18.93</v>
      </c>
      <c r="E167" s="33" t="s">
        <v>0</v>
      </c>
      <c r="F167" s="33" t="s">
        <v>15</v>
      </c>
    </row>
    <row r="168" spans="2:6">
      <c r="B168" s="30">
        <v>45225.568294212964</v>
      </c>
      <c r="C168" s="31">
        <v>47</v>
      </c>
      <c r="D168" s="32">
        <v>18.899999999999999</v>
      </c>
      <c r="E168" s="33" t="s">
        <v>0</v>
      </c>
      <c r="F168" s="33" t="s">
        <v>15</v>
      </c>
    </row>
    <row r="169" spans="2:6">
      <c r="B169" s="30">
        <v>45225.568294247685</v>
      </c>
      <c r="C169" s="31">
        <v>68</v>
      </c>
      <c r="D169" s="32">
        <v>18.899999999999999</v>
      </c>
      <c r="E169" s="33" t="s">
        <v>0</v>
      </c>
      <c r="F169" s="33" t="s">
        <v>15</v>
      </c>
    </row>
    <row r="170" spans="2:6">
      <c r="B170" s="30">
        <v>45225.568294293982</v>
      </c>
      <c r="C170" s="31">
        <v>68</v>
      </c>
      <c r="D170" s="32">
        <v>18.899999999999999</v>
      </c>
      <c r="E170" s="33" t="s">
        <v>0</v>
      </c>
      <c r="F170" s="33" t="s">
        <v>15</v>
      </c>
    </row>
    <row r="171" spans="2:6">
      <c r="B171" s="30">
        <v>45225.568294293982</v>
      </c>
      <c r="C171" s="31">
        <v>68</v>
      </c>
      <c r="D171" s="32">
        <v>18.899999999999999</v>
      </c>
      <c r="E171" s="33" t="s">
        <v>0</v>
      </c>
      <c r="F171" s="33" t="s">
        <v>15</v>
      </c>
    </row>
    <row r="172" spans="2:6">
      <c r="B172" s="30">
        <v>45225.568294328703</v>
      </c>
      <c r="C172" s="31">
        <v>68</v>
      </c>
      <c r="D172" s="32">
        <v>18.899999999999999</v>
      </c>
      <c r="E172" s="33" t="s">
        <v>0</v>
      </c>
      <c r="F172" s="33" t="s">
        <v>15</v>
      </c>
    </row>
    <row r="173" spans="2:6">
      <c r="B173" s="30">
        <v>45225.568294363431</v>
      </c>
      <c r="C173" s="31">
        <v>50</v>
      </c>
      <c r="D173" s="32">
        <v>18.899999999999999</v>
      </c>
      <c r="E173" s="33" t="s">
        <v>0</v>
      </c>
      <c r="F173" s="33" t="s">
        <v>15</v>
      </c>
    </row>
    <row r="174" spans="2:6">
      <c r="B174" s="30">
        <v>45225.568294363431</v>
      </c>
      <c r="C174" s="31">
        <v>1</v>
      </c>
      <c r="D174" s="32">
        <v>18.899999999999999</v>
      </c>
      <c r="E174" s="33" t="s">
        <v>0</v>
      </c>
      <c r="F174" s="33" t="s">
        <v>15</v>
      </c>
    </row>
    <row r="175" spans="2:6">
      <c r="B175" s="30">
        <v>45225.568294409728</v>
      </c>
      <c r="C175" s="31">
        <v>49</v>
      </c>
      <c r="D175" s="32">
        <v>18.899999999999999</v>
      </c>
      <c r="E175" s="33" t="s">
        <v>0</v>
      </c>
      <c r="F175" s="33" t="s">
        <v>15</v>
      </c>
    </row>
    <row r="176" spans="2:6">
      <c r="B176" s="30">
        <v>45225.568309456023</v>
      </c>
      <c r="C176" s="31">
        <v>29</v>
      </c>
      <c r="D176" s="32">
        <v>18.899999999999999</v>
      </c>
      <c r="E176" s="33" t="s">
        <v>0</v>
      </c>
      <c r="F176" s="33" t="s">
        <v>15</v>
      </c>
    </row>
    <row r="177" spans="2:6">
      <c r="B177" s="30">
        <v>45225.570911458337</v>
      </c>
      <c r="C177" s="31">
        <v>6</v>
      </c>
      <c r="D177" s="32">
        <v>18.93</v>
      </c>
      <c r="E177" s="33" t="s">
        <v>0</v>
      </c>
      <c r="F177" s="33" t="s">
        <v>16</v>
      </c>
    </row>
    <row r="178" spans="2:6">
      <c r="B178" s="30">
        <v>45225.570911493058</v>
      </c>
      <c r="C178" s="31">
        <v>1</v>
      </c>
      <c r="D178" s="32">
        <v>18.93</v>
      </c>
      <c r="E178" s="33" t="s">
        <v>0</v>
      </c>
      <c r="F178" s="33" t="s">
        <v>16</v>
      </c>
    </row>
    <row r="179" spans="2:6">
      <c r="B179" s="30">
        <v>45225.570911539355</v>
      </c>
      <c r="C179" s="31">
        <v>3</v>
      </c>
      <c r="D179" s="32">
        <v>18.93</v>
      </c>
      <c r="E179" s="33" t="s">
        <v>0</v>
      </c>
      <c r="F179" s="33" t="s">
        <v>16</v>
      </c>
    </row>
    <row r="180" spans="2:6">
      <c r="B180" s="30">
        <v>45225.571473344913</v>
      </c>
      <c r="C180" s="31">
        <v>14</v>
      </c>
      <c r="D180" s="32">
        <v>18.940000000000001</v>
      </c>
      <c r="E180" s="33" t="s">
        <v>0</v>
      </c>
      <c r="F180" s="33" t="s">
        <v>16</v>
      </c>
    </row>
    <row r="181" spans="2:6">
      <c r="B181" s="30">
        <v>45225.571473379634</v>
      </c>
      <c r="C181" s="31">
        <v>6</v>
      </c>
      <c r="D181" s="32">
        <v>18.940000000000001</v>
      </c>
      <c r="E181" s="33" t="s">
        <v>0</v>
      </c>
      <c r="F181" s="33" t="s">
        <v>16</v>
      </c>
    </row>
    <row r="182" spans="2:6">
      <c r="B182" s="30">
        <v>45225.571652928244</v>
      </c>
      <c r="C182" s="31">
        <v>3</v>
      </c>
      <c r="D182" s="32">
        <v>18.940000000000001</v>
      </c>
      <c r="E182" s="33" t="s">
        <v>0</v>
      </c>
      <c r="F182" s="33" t="s">
        <v>16</v>
      </c>
    </row>
    <row r="183" spans="2:6">
      <c r="B183" s="30">
        <v>45225.572139039352</v>
      </c>
      <c r="C183" s="31">
        <v>3</v>
      </c>
      <c r="D183" s="32">
        <v>18.940000000000001</v>
      </c>
      <c r="E183" s="33" t="s">
        <v>0</v>
      </c>
      <c r="F183" s="33" t="s">
        <v>16</v>
      </c>
    </row>
    <row r="184" spans="2:6">
      <c r="B184" s="30">
        <v>45225.572820289352</v>
      </c>
      <c r="C184" s="31">
        <v>3</v>
      </c>
      <c r="D184" s="32">
        <v>18.940000000000001</v>
      </c>
      <c r="E184" s="33" t="s">
        <v>0</v>
      </c>
      <c r="F184" s="33" t="s">
        <v>16</v>
      </c>
    </row>
    <row r="185" spans="2:6">
      <c r="B185" s="30">
        <v>45225.576180868055</v>
      </c>
      <c r="C185" s="31">
        <v>160</v>
      </c>
      <c r="D185" s="32">
        <v>18.93</v>
      </c>
      <c r="E185" s="33" t="s">
        <v>0</v>
      </c>
      <c r="F185" s="33" t="s">
        <v>16</v>
      </c>
    </row>
    <row r="186" spans="2:6">
      <c r="B186" s="30">
        <v>45225.576180937504</v>
      </c>
      <c r="C186" s="31">
        <v>78</v>
      </c>
      <c r="D186" s="32">
        <v>18.93</v>
      </c>
      <c r="E186" s="33" t="s">
        <v>0</v>
      </c>
      <c r="F186" s="33" t="s">
        <v>18</v>
      </c>
    </row>
    <row r="187" spans="2:6">
      <c r="B187" s="30">
        <v>45225.5761809838</v>
      </c>
      <c r="C187" s="31">
        <v>320</v>
      </c>
      <c r="D187" s="32">
        <v>18.93</v>
      </c>
      <c r="E187" s="33" t="s">
        <v>0</v>
      </c>
      <c r="F187" s="33" t="s">
        <v>15</v>
      </c>
    </row>
    <row r="188" spans="2:6">
      <c r="B188" s="30">
        <v>45225.576181018521</v>
      </c>
      <c r="C188" s="31">
        <v>239</v>
      </c>
      <c r="D188" s="32">
        <v>18.93</v>
      </c>
      <c r="E188" s="33" t="s">
        <v>0</v>
      </c>
      <c r="F188" s="33" t="s">
        <v>15</v>
      </c>
    </row>
    <row r="189" spans="2:6">
      <c r="B189" s="30">
        <v>45225.576181053242</v>
      </c>
      <c r="C189" s="31">
        <v>1</v>
      </c>
      <c r="D189" s="32">
        <v>18.93</v>
      </c>
      <c r="E189" s="33" t="s">
        <v>0</v>
      </c>
      <c r="F189" s="33" t="s">
        <v>15</v>
      </c>
    </row>
    <row r="190" spans="2:6">
      <c r="B190" s="30">
        <v>45225.583754710649</v>
      </c>
      <c r="C190" s="31">
        <v>67</v>
      </c>
      <c r="D190" s="32">
        <v>18.899999999999999</v>
      </c>
      <c r="E190" s="33" t="s">
        <v>0</v>
      </c>
      <c r="F190" s="33" t="s">
        <v>16</v>
      </c>
    </row>
    <row r="191" spans="2:6">
      <c r="B191" s="30">
        <v>45225.58375474537</v>
      </c>
      <c r="C191" s="31">
        <v>18</v>
      </c>
      <c r="D191" s="32">
        <v>18.899999999999999</v>
      </c>
      <c r="E191" s="33" t="s">
        <v>0</v>
      </c>
      <c r="F191" s="33" t="s">
        <v>16</v>
      </c>
    </row>
    <row r="192" spans="2:6">
      <c r="B192" s="30">
        <v>45225.58375474537</v>
      </c>
      <c r="C192" s="31">
        <v>50</v>
      </c>
      <c r="D192" s="32">
        <v>18.899999999999999</v>
      </c>
      <c r="E192" s="33" t="s">
        <v>0</v>
      </c>
      <c r="F192" s="33" t="s">
        <v>16</v>
      </c>
    </row>
    <row r="193" spans="2:6">
      <c r="B193" s="30">
        <v>45225.583754861116</v>
      </c>
      <c r="C193" s="31">
        <v>80</v>
      </c>
      <c r="D193" s="32">
        <v>18.899999999999999</v>
      </c>
      <c r="E193" s="33" t="s">
        <v>0</v>
      </c>
      <c r="F193" s="33" t="s">
        <v>15</v>
      </c>
    </row>
    <row r="194" spans="2:6">
      <c r="B194" s="30">
        <v>45225.583754895837</v>
      </c>
      <c r="C194" s="31">
        <v>71</v>
      </c>
      <c r="D194" s="32">
        <v>18.899999999999999</v>
      </c>
      <c r="E194" s="33" t="s">
        <v>0</v>
      </c>
      <c r="F194" s="33" t="s">
        <v>15</v>
      </c>
    </row>
    <row r="195" spans="2:6">
      <c r="B195" s="30">
        <v>45225.583754942134</v>
      </c>
      <c r="C195" s="31">
        <v>32</v>
      </c>
      <c r="D195" s="32">
        <v>18.899999999999999</v>
      </c>
      <c r="E195" s="33" t="s">
        <v>0</v>
      </c>
      <c r="F195" s="33" t="s">
        <v>15</v>
      </c>
    </row>
    <row r="196" spans="2:6">
      <c r="B196" s="30">
        <v>45225.583754942134</v>
      </c>
      <c r="C196" s="31">
        <v>38</v>
      </c>
      <c r="D196" s="32">
        <v>18.899999999999999</v>
      </c>
      <c r="E196" s="33" t="s">
        <v>0</v>
      </c>
      <c r="F196" s="33" t="s">
        <v>15</v>
      </c>
    </row>
    <row r="197" spans="2:6">
      <c r="B197" s="30">
        <v>45225.583754976855</v>
      </c>
      <c r="C197" s="31">
        <v>91</v>
      </c>
      <c r="D197" s="32">
        <v>18.899999999999999</v>
      </c>
      <c r="E197" s="33" t="s">
        <v>0</v>
      </c>
      <c r="F197" s="33" t="s">
        <v>15</v>
      </c>
    </row>
    <row r="198" spans="2:6">
      <c r="B198" s="30">
        <v>45225.583754976855</v>
      </c>
      <c r="C198" s="31">
        <v>274</v>
      </c>
      <c r="D198" s="32">
        <v>18.899999999999999</v>
      </c>
      <c r="E198" s="33" t="s">
        <v>0</v>
      </c>
      <c r="F198" s="33" t="s">
        <v>15</v>
      </c>
    </row>
    <row r="199" spans="2:6">
      <c r="B199" s="30">
        <v>45225.583755057873</v>
      </c>
      <c r="C199" s="31">
        <v>54</v>
      </c>
      <c r="D199" s="32">
        <v>18.899999999999999</v>
      </c>
      <c r="E199" s="33" t="s">
        <v>0</v>
      </c>
      <c r="F199" s="33" t="s">
        <v>15</v>
      </c>
    </row>
    <row r="200" spans="2:6">
      <c r="B200" s="30">
        <v>45225.583764351853</v>
      </c>
      <c r="C200" s="31">
        <v>70</v>
      </c>
      <c r="D200" s="32">
        <v>18.88</v>
      </c>
      <c r="E200" s="33" t="s">
        <v>0</v>
      </c>
      <c r="F200" s="33" t="s">
        <v>17</v>
      </c>
    </row>
    <row r="201" spans="2:6">
      <c r="B201" s="30">
        <v>45225.586159340281</v>
      </c>
      <c r="C201" s="31">
        <v>100</v>
      </c>
      <c r="D201" s="32">
        <v>18.850000000000001</v>
      </c>
      <c r="E201" s="33" t="s">
        <v>0</v>
      </c>
      <c r="F201" s="33" t="s">
        <v>16</v>
      </c>
    </row>
    <row r="202" spans="2:6">
      <c r="B202" s="30">
        <v>45225.586159409722</v>
      </c>
      <c r="C202" s="31">
        <v>60</v>
      </c>
      <c r="D202" s="32">
        <v>18.850000000000001</v>
      </c>
      <c r="E202" s="33" t="s">
        <v>0</v>
      </c>
      <c r="F202" s="33" t="s">
        <v>16</v>
      </c>
    </row>
    <row r="203" spans="2:6">
      <c r="B203" s="30">
        <v>45225.58615949074</v>
      </c>
      <c r="C203" s="31">
        <v>242</v>
      </c>
      <c r="D203" s="32">
        <v>18.850000000000001</v>
      </c>
      <c r="E203" s="33" t="s">
        <v>0</v>
      </c>
      <c r="F203" s="33" t="s">
        <v>15</v>
      </c>
    </row>
    <row r="204" spans="2:6">
      <c r="B204" s="30">
        <v>45225.586170636576</v>
      </c>
      <c r="C204" s="31">
        <v>268</v>
      </c>
      <c r="D204" s="32">
        <v>18.850000000000001</v>
      </c>
      <c r="E204" s="33" t="s">
        <v>0</v>
      </c>
      <c r="F204" s="33" t="s">
        <v>15</v>
      </c>
    </row>
    <row r="205" spans="2:6">
      <c r="B205" s="30">
        <v>45225.586806284722</v>
      </c>
      <c r="C205" s="31">
        <v>117</v>
      </c>
      <c r="D205" s="32">
        <v>18.82</v>
      </c>
      <c r="E205" s="33" t="s">
        <v>0</v>
      </c>
      <c r="F205" s="33" t="s">
        <v>15</v>
      </c>
    </row>
    <row r="206" spans="2:6">
      <c r="B206" s="30">
        <v>45225.593631516203</v>
      </c>
      <c r="C206" s="31">
        <v>36</v>
      </c>
      <c r="D206" s="32">
        <v>18.829999999999998</v>
      </c>
      <c r="E206" s="33" t="s">
        <v>0</v>
      </c>
      <c r="F206" s="33" t="s">
        <v>15</v>
      </c>
    </row>
    <row r="207" spans="2:6">
      <c r="B207" s="30">
        <v>45225.5936315625</v>
      </c>
      <c r="C207" s="31">
        <v>18</v>
      </c>
      <c r="D207" s="32">
        <v>18.829999999999998</v>
      </c>
      <c r="E207" s="33" t="s">
        <v>0</v>
      </c>
      <c r="F207" s="33" t="s">
        <v>15</v>
      </c>
    </row>
    <row r="208" spans="2:6">
      <c r="B208" s="30">
        <v>45225.5936315625</v>
      </c>
      <c r="C208" s="31">
        <v>43</v>
      </c>
      <c r="D208" s="32">
        <v>18.829999999999998</v>
      </c>
      <c r="E208" s="33" t="s">
        <v>0</v>
      </c>
      <c r="F208" s="33" t="s">
        <v>15</v>
      </c>
    </row>
    <row r="209" spans="2:6">
      <c r="B209" s="30">
        <v>45225.5936315625</v>
      </c>
      <c r="C209" s="31">
        <v>80</v>
      </c>
      <c r="D209" s="32">
        <v>18.829999999999998</v>
      </c>
      <c r="E209" s="33" t="s">
        <v>0</v>
      </c>
      <c r="F209" s="33" t="s">
        <v>15</v>
      </c>
    </row>
    <row r="210" spans="2:6">
      <c r="B210" s="30">
        <v>45225.593631597221</v>
      </c>
      <c r="C210" s="31">
        <v>62</v>
      </c>
      <c r="D210" s="32">
        <v>18.829999999999998</v>
      </c>
      <c r="E210" s="33" t="s">
        <v>0</v>
      </c>
      <c r="F210" s="33" t="s">
        <v>15</v>
      </c>
    </row>
    <row r="211" spans="2:6">
      <c r="B211" s="30">
        <v>45225.593631631949</v>
      </c>
      <c r="C211" s="31">
        <v>80</v>
      </c>
      <c r="D211" s="32">
        <v>18.829999999999998</v>
      </c>
      <c r="E211" s="33" t="s">
        <v>0</v>
      </c>
      <c r="F211" s="33" t="s">
        <v>15</v>
      </c>
    </row>
    <row r="212" spans="2:6">
      <c r="B212" s="30">
        <v>45225.593631631949</v>
      </c>
      <c r="C212" s="31">
        <v>44</v>
      </c>
      <c r="D212" s="32">
        <v>18.829999999999998</v>
      </c>
      <c r="E212" s="33" t="s">
        <v>0</v>
      </c>
      <c r="F212" s="33" t="s">
        <v>15</v>
      </c>
    </row>
    <row r="213" spans="2:6">
      <c r="B213" s="30">
        <v>45225.593631678246</v>
      </c>
      <c r="C213" s="31">
        <v>8</v>
      </c>
      <c r="D213" s="32">
        <v>18.829999999999998</v>
      </c>
      <c r="E213" s="33" t="s">
        <v>0</v>
      </c>
      <c r="F213" s="33" t="s">
        <v>15</v>
      </c>
    </row>
    <row r="214" spans="2:6">
      <c r="B214" s="30">
        <v>45225.593631678246</v>
      </c>
      <c r="C214" s="31">
        <v>28</v>
      </c>
      <c r="D214" s="32">
        <v>18.829999999999998</v>
      </c>
      <c r="E214" s="33" t="s">
        <v>0</v>
      </c>
      <c r="F214" s="33" t="s">
        <v>15</v>
      </c>
    </row>
    <row r="215" spans="2:6">
      <c r="B215" s="30">
        <v>45225.593631712967</v>
      </c>
      <c r="C215" s="31">
        <v>44</v>
      </c>
      <c r="D215" s="32">
        <v>18.829999999999998</v>
      </c>
      <c r="E215" s="33" t="s">
        <v>0</v>
      </c>
      <c r="F215" s="33" t="s">
        <v>15</v>
      </c>
    </row>
    <row r="216" spans="2:6">
      <c r="B216" s="30">
        <v>45225.598183368056</v>
      </c>
      <c r="C216" s="31">
        <v>74</v>
      </c>
      <c r="D216" s="32">
        <v>18.829999999999998</v>
      </c>
      <c r="E216" s="33" t="s">
        <v>0</v>
      </c>
      <c r="F216" s="33" t="s">
        <v>16</v>
      </c>
    </row>
    <row r="217" spans="2:6">
      <c r="B217" s="30">
        <v>45225.598183414353</v>
      </c>
      <c r="C217" s="31">
        <v>6</v>
      </c>
      <c r="D217" s="32">
        <v>18.829999999999998</v>
      </c>
      <c r="E217" s="33" t="s">
        <v>0</v>
      </c>
      <c r="F217" s="33" t="s">
        <v>16</v>
      </c>
    </row>
    <row r="218" spans="2:6">
      <c r="B218" s="30">
        <v>45225.599955902777</v>
      </c>
      <c r="C218" s="31">
        <v>80</v>
      </c>
      <c r="D218" s="32">
        <v>18.86</v>
      </c>
      <c r="E218" s="33" t="s">
        <v>0</v>
      </c>
      <c r="F218" s="33" t="s">
        <v>15</v>
      </c>
    </row>
    <row r="219" spans="2:6">
      <c r="B219" s="30">
        <v>45225.599979548613</v>
      </c>
      <c r="C219" s="31">
        <v>39</v>
      </c>
      <c r="D219" s="32">
        <v>18.829999999999998</v>
      </c>
      <c r="E219" s="33" t="s">
        <v>0</v>
      </c>
      <c r="F219" s="33" t="s">
        <v>16</v>
      </c>
    </row>
    <row r="220" spans="2:6">
      <c r="B220" s="30">
        <v>45225.59997959491</v>
      </c>
      <c r="C220" s="31">
        <v>41</v>
      </c>
      <c r="D220" s="32">
        <v>18.829999999999998</v>
      </c>
      <c r="E220" s="33" t="s">
        <v>0</v>
      </c>
      <c r="F220" s="33" t="s">
        <v>16</v>
      </c>
    </row>
    <row r="221" spans="2:6">
      <c r="B221" s="30">
        <v>45225.59997959491</v>
      </c>
      <c r="C221" s="31">
        <v>46</v>
      </c>
      <c r="D221" s="32">
        <v>18.829999999999998</v>
      </c>
      <c r="E221" s="33" t="s">
        <v>0</v>
      </c>
      <c r="F221" s="33" t="s">
        <v>16</v>
      </c>
    </row>
    <row r="222" spans="2:6">
      <c r="B222" s="30">
        <v>45225.599979629631</v>
      </c>
      <c r="C222" s="31">
        <v>80</v>
      </c>
      <c r="D222" s="32">
        <v>18.829999999999998</v>
      </c>
      <c r="E222" s="33" t="s">
        <v>0</v>
      </c>
      <c r="F222" s="33" t="s">
        <v>15</v>
      </c>
    </row>
    <row r="223" spans="2:6">
      <c r="B223" s="30">
        <v>45225.599979629631</v>
      </c>
      <c r="C223" s="31">
        <v>34</v>
      </c>
      <c r="D223" s="32">
        <v>18.829999999999998</v>
      </c>
      <c r="E223" s="33" t="s">
        <v>0</v>
      </c>
      <c r="F223" s="33" t="s">
        <v>16</v>
      </c>
    </row>
    <row r="224" spans="2:6">
      <c r="B224" s="30">
        <v>45225.599979664352</v>
      </c>
      <c r="C224" s="31">
        <v>146</v>
      </c>
      <c r="D224" s="32">
        <v>18.829999999999998</v>
      </c>
      <c r="E224" s="33" t="s">
        <v>0</v>
      </c>
      <c r="F224" s="33" t="s">
        <v>15</v>
      </c>
    </row>
    <row r="225" spans="2:6">
      <c r="B225" s="30">
        <v>45225.599979710649</v>
      </c>
      <c r="C225" s="31">
        <v>36</v>
      </c>
      <c r="D225" s="32">
        <v>18.829999999999998</v>
      </c>
      <c r="E225" s="33" t="s">
        <v>0</v>
      </c>
      <c r="F225" s="33" t="s">
        <v>15</v>
      </c>
    </row>
    <row r="226" spans="2:6">
      <c r="B226" s="30">
        <v>45225.599979710649</v>
      </c>
      <c r="C226" s="31">
        <v>14</v>
      </c>
      <c r="D226" s="32">
        <v>18.829999999999998</v>
      </c>
      <c r="E226" s="33" t="s">
        <v>0</v>
      </c>
      <c r="F226" s="33" t="s">
        <v>15</v>
      </c>
    </row>
    <row r="227" spans="2:6">
      <c r="B227" s="30">
        <v>45225.59997974537</v>
      </c>
      <c r="C227" s="31">
        <v>44</v>
      </c>
      <c r="D227" s="32">
        <v>18.829999999999998</v>
      </c>
      <c r="E227" s="33" t="s">
        <v>0</v>
      </c>
      <c r="F227" s="33" t="s">
        <v>15</v>
      </c>
    </row>
    <row r="228" spans="2:6">
      <c r="B228" s="30">
        <v>45225.59997974537</v>
      </c>
      <c r="C228" s="31">
        <v>10</v>
      </c>
      <c r="D228" s="32">
        <v>18.829999999999998</v>
      </c>
      <c r="E228" s="33" t="s">
        <v>0</v>
      </c>
      <c r="F228" s="33" t="s">
        <v>15</v>
      </c>
    </row>
    <row r="229" spans="2:6">
      <c r="B229" s="30">
        <v>45225.599979780098</v>
      </c>
      <c r="C229" s="31">
        <v>80</v>
      </c>
      <c r="D229" s="32">
        <v>18.829999999999998</v>
      </c>
      <c r="E229" s="33" t="s">
        <v>0</v>
      </c>
      <c r="F229" s="33" t="s">
        <v>15</v>
      </c>
    </row>
    <row r="230" spans="2:6">
      <c r="B230" s="30">
        <v>45225.599979780098</v>
      </c>
      <c r="C230" s="31">
        <v>70</v>
      </c>
      <c r="D230" s="32">
        <v>18.829999999999998</v>
      </c>
      <c r="E230" s="33" t="s">
        <v>0</v>
      </c>
      <c r="F230" s="33" t="s">
        <v>15</v>
      </c>
    </row>
    <row r="231" spans="2:6">
      <c r="B231" s="30">
        <v>45225.600915011579</v>
      </c>
      <c r="C231" s="31">
        <v>70</v>
      </c>
      <c r="D231" s="32">
        <v>18.8</v>
      </c>
      <c r="E231" s="33" t="s">
        <v>0</v>
      </c>
      <c r="F231" s="33" t="s">
        <v>17</v>
      </c>
    </row>
    <row r="232" spans="2:6">
      <c r="B232" s="30">
        <v>45225.606617361111</v>
      </c>
      <c r="C232" s="31">
        <v>96</v>
      </c>
      <c r="D232" s="32">
        <v>18.82</v>
      </c>
      <c r="E232" s="33" t="s">
        <v>0</v>
      </c>
      <c r="F232" s="33" t="s">
        <v>15</v>
      </c>
    </row>
    <row r="233" spans="2:6">
      <c r="B233" s="30">
        <v>45225.606629050926</v>
      </c>
      <c r="C233" s="31">
        <v>41</v>
      </c>
      <c r="D233" s="32">
        <v>18.82</v>
      </c>
      <c r="E233" s="33" t="s">
        <v>0</v>
      </c>
      <c r="F233" s="33" t="s">
        <v>15</v>
      </c>
    </row>
    <row r="234" spans="2:6">
      <c r="B234" s="30">
        <v>45225.606678043987</v>
      </c>
      <c r="C234" s="31">
        <v>21</v>
      </c>
      <c r="D234" s="32">
        <v>18.82</v>
      </c>
      <c r="E234" s="33" t="s">
        <v>0</v>
      </c>
      <c r="F234" s="33" t="s">
        <v>15</v>
      </c>
    </row>
    <row r="235" spans="2:6">
      <c r="B235" s="30">
        <v>45225.606678043987</v>
      </c>
      <c r="C235" s="31">
        <v>17</v>
      </c>
      <c r="D235" s="32">
        <v>18.82</v>
      </c>
      <c r="E235" s="33" t="s">
        <v>0</v>
      </c>
      <c r="F235" s="33" t="s">
        <v>15</v>
      </c>
    </row>
    <row r="236" spans="2:6">
      <c r="B236" s="30">
        <v>45225.606702812503</v>
      </c>
      <c r="C236" s="31">
        <v>35</v>
      </c>
      <c r="D236" s="32">
        <v>18.82</v>
      </c>
      <c r="E236" s="33" t="s">
        <v>0</v>
      </c>
      <c r="F236" s="33" t="s">
        <v>15</v>
      </c>
    </row>
    <row r="237" spans="2:6">
      <c r="B237" s="30">
        <v>45225.6067028588</v>
      </c>
      <c r="C237" s="31">
        <v>30</v>
      </c>
      <c r="D237" s="32">
        <v>18.82</v>
      </c>
      <c r="E237" s="33" t="s">
        <v>0</v>
      </c>
      <c r="F237" s="33" t="s">
        <v>15</v>
      </c>
    </row>
    <row r="238" spans="2:6">
      <c r="B238" s="30">
        <v>45225.613459722226</v>
      </c>
      <c r="C238" s="31">
        <v>145</v>
      </c>
      <c r="D238" s="32">
        <v>18.82</v>
      </c>
      <c r="E238" s="33" t="s">
        <v>0</v>
      </c>
      <c r="F238" s="33" t="s">
        <v>16</v>
      </c>
    </row>
    <row r="239" spans="2:6">
      <c r="B239" s="30">
        <v>45225.615741087968</v>
      </c>
      <c r="C239" s="31">
        <v>61</v>
      </c>
      <c r="D239" s="32">
        <v>18.86</v>
      </c>
      <c r="E239" s="33" t="s">
        <v>0</v>
      </c>
      <c r="F239" s="33" t="s">
        <v>15</v>
      </c>
    </row>
    <row r="240" spans="2:6">
      <c r="B240" s="30">
        <v>45225.616548182872</v>
      </c>
      <c r="C240" s="31">
        <v>56</v>
      </c>
      <c r="D240" s="32">
        <v>18.84</v>
      </c>
      <c r="E240" s="33" t="s">
        <v>0</v>
      </c>
      <c r="F240" s="33" t="s">
        <v>15</v>
      </c>
    </row>
    <row r="241" spans="2:6">
      <c r="B241" s="30">
        <v>45225.626921643518</v>
      </c>
      <c r="C241" s="31">
        <v>5</v>
      </c>
      <c r="D241" s="32">
        <v>18.850000000000001</v>
      </c>
      <c r="E241" s="33" t="s">
        <v>0</v>
      </c>
      <c r="F241" s="33" t="s">
        <v>16</v>
      </c>
    </row>
    <row r="242" spans="2:6">
      <c r="B242" s="30">
        <v>45225.626921678246</v>
      </c>
      <c r="C242" s="31">
        <v>95</v>
      </c>
      <c r="D242" s="32">
        <v>18.850000000000001</v>
      </c>
      <c r="E242" s="33" t="s">
        <v>0</v>
      </c>
      <c r="F242" s="33" t="s">
        <v>16</v>
      </c>
    </row>
    <row r="243" spans="2:6">
      <c r="B243" s="30">
        <v>45225.626921724543</v>
      </c>
      <c r="C243" s="31">
        <v>25</v>
      </c>
      <c r="D243" s="32">
        <v>18.850000000000001</v>
      </c>
      <c r="E243" s="33" t="s">
        <v>0</v>
      </c>
      <c r="F243" s="33" t="s">
        <v>17</v>
      </c>
    </row>
    <row r="244" spans="2:6">
      <c r="B244" s="30">
        <v>45225.626921724543</v>
      </c>
      <c r="C244" s="31">
        <v>21</v>
      </c>
      <c r="D244" s="32">
        <v>18.850000000000001</v>
      </c>
      <c r="E244" s="33" t="s">
        <v>0</v>
      </c>
      <c r="F244" s="33" t="s">
        <v>17</v>
      </c>
    </row>
    <row r="245" spans="2:6">
      <c r="B245" s="30">
        <v>45225.626921724543</v>
      </c>
      <c r="C245" s="31">
        <v>75</v>
      </c>
      <c r="D245" s="32">
        <v>18.850000000000001</v>
      </c>
      <c r="E245" s="33" t="s">
        <v>0</v>
      </c>
      <c r="F245" s="33" t="s">
        <v>16</v>
      </c>
    </row>
    <row r="246" spans="2:6">
      <c r="B246" s="30">
        <v>45225.626921759263</v>
      </c>
      <c r="C246" s="31">
        <v>24</v>
      </c>
      <c r="D246" s="32">
        <v>18.850000000000001</v>
      </c>
      <c r="E246" s="33" t="s">
        <v>0</v>
      </c>
      <c r="F246" s="33" t="s">
        <v>17</v>
      </c>
    </row>
    <row r="247" spans="2:6">
      <c r="B247" s="30">
        <v>45225.626979363427</v>
      </c>
      <c r="C247" s="31">
        <v>38</v>
      </c>
      <c r="D247" s="32">
        <v>18.86</v>
      </c>
      <c r="E247" s="33" t="s">
        <v>0</v>
      </c>
      <c r="F247" s="33" t="s">
        <v>18</v>
      </c>
    </row>
    <row r="248" spans="2:6">
      <c r="B248" s="30">
        <v>45225.628543784725</v>
      </c>
      <c r="C248" s="31">
        <v>78</v>
      </c>
      <c r="D248" s="32">
        <v>18.829999999999998</v>
      </c>
      <c r="E248" s="33" t="s">
        <v>0</v>
      </c>
      <c r="F248" s="33" t="s">
        <v>18</v>
      </c>
    </row>
    <row r="249" spans="2:6">
      <c r="B249" s="30">
        <v>45225.628543865743</v>
      </c>
      <c r="C249" s="31">
        <v>261</v>
      </c>
      <c r="D249" s="32">
        <v>18.829999999999998</v>
      </c>
      <c r="E249" s="33" t="s">
        <v>0</v>
      </c>
      <c r="F249" s="33" t="s">
        <v>15</v>
      </c>
    </row>
    <row r="250" spans="2:6">
      <c r="B250" s="30">
        <v>45225.628891319444</v>
      </c>
      <c r="C250" s="31">
        <v>80</v>
      </c>
      <c r="D250" s="32">
        <v>18.809999999999999</v>
      </c>
      <c r="E250" s="33" t="s">
        <v>0</v>
      </c>
      <c r="F250" s="33" t="s">
        <v>16</v>
      </c>
    </row>
    <row r="251" spans="2:6">
      <c r="B251" s="30">
        <v>45225.628891319444</v>
      </c>
      <c r="C251" s="31">
        <v>80</v>
      </c>
      <c r="D251" s="32">
        <v>18.809999999999999</v>
      </c>
      <c r="E251" s="33" t="s">
        <v>0</v>
      </c>
      <c r="F251" s="33" t="s">
        <v>16</v>
      </c>
    </row>
    <row r="252" spans="2:6">
      <c r="B252" s="30">
        <v>45225.629033761579</v>
      </c>
      <c r="C252" s="31">
        <v>86</v>
      </c>
      <c r="D252" s="32">
        <v>18.78</v>
      </c>
      <c r="E252" s="33" t="s">
        <v>0</v>
      </c>
      <c r="F252" s="33" t="s">
        <v>15</v>
      </c>
    </row>
    <row r="253" spans="2:6">
      <c r="B253" s="30">
        <v>45225.629048229166</v>
      </c>
      <c r="C253" s="31">
        <v>199</v>
      </c>
      <c r="D253" s="32">
        <v>18.78</v>
      </c>
      <c r="E253" s="33" t="s">
        <v>0</v>
      </c>
      <c r="F253" s="33" t="s">
        <v>15</v>
      </c>
    </row>
    <row r="254" spans="2:6">
      <c r="B254" s="30">
        <v>45225.63166230324</v>
      </c>
      <c r="C254" s="31">
        <v>111</v>
      </c>
      <c r="D254" s="32">
        <v>18.760000000000002</v>
      </c>
      <c r="E254" s="33" t="s">
        <v>0</v>
      </c>
      <c r="F254" s="33" t="s">
        <v>15</v>
      </c>
    </row>
    <row r="255" spans="2:6">
      <c r="B255" s="30">
        <v>45225.63196038195</v>
      </c>
      <c r="C255" s="31">
        <v>62</v>
      </c>
      <c r="D255" s="32">
        <v>18.760000000000002</v>
      </c>
      <c r="E255" s="33" t="s">
        <v>0</v>
      </c>
      <c r="F255" s="33" t="s">
        <v>15</v>
      </c>
    </row>
    <row r="256" spans="2:6">
      <c r="B256" s="30">
        <v>45225.635358182873</v>
      </c>
      <c r="C256" s="31">
        <v>42</v>
      </c>
      <c r="D256" s="32">
        <v>18.739999999999998</v>
      </c>
      <c r="E256" s="33" t="s">
        <v>0</v>
      </c>
      <c r="F256" s="33" t="s">
        <v>18</v>
      </c>
    </row>
    <row r="257" spans="2:6">
      <c r="B257" s="30">
        <v>45225.636923298611</v>
      </c>
      <c r="C257" s="31">
        <v>26</v>
      </c>
      <c r="D257" s="32">
        <v>18.75</v>
      </c>
      <c r="E257" s="33" t="s">
        <v>0</v>
      </c>
      <c r="F257" s="33" t="s">
        <v>16</v>
      </c>
    </row>
    <row r="258" spans="2:6">
      <c r="B258" s="30">
        <v>45225.641896030094</v>
      </c>
      <c r="C258" s="31">
        <v>54</v>
      </c>
      <c r="D258" s="32">
        <v>18.75</v>
      </c>
      <c r="E258" s="33" t="s">
        <v>0</v>
      </c>
      <c r="F258" s="33" t="s">
        <v>16</v>
      </c>
    </row>
    <row r="259" spans="2:6">
      <c r="B259" s="30">
        <v>45225.641896064815</v>
      </c>
      <c r="C259" s="31">
        <v>2</v>
      </c>
      <c r="D259" s="32">
        <v>18.75</v>
      </c>
      <c r="E259" s="33" t="s">
        <v>0</v>
      </c>
      <c r="F259" s="33" t="s">
        <v>17</v>
      </c>
    </row>
    <row r="260" spans="2:6">
      <c r="B260" s="30">
        <v>45225.641907210651</v>
      </c>
      <c r="C260" s="31">
        <v>11</v>
      </c>
      <c r="D260" s="32">
        <v>18.739999999999998</v>
      </c>
      <c r="E260" s="33" t="s">
        <v>0</v>
      </c>
      <c r="F260" s="33" t="s">
        <v>15</v>
      </c>
    </row>
    <row r="261" spans="2:6">
      <c r="B261" s="30">
        <v>45225.641935219908</v>
      </c>
      <c r="C261" s="31">
        <v>51</v>
      </c>
      <c r="D261" s="32">
        <v>18.739999999999998</v>
      </c>
      <c r="E261" s="33" t="s">
        <v>0</v>
      </c>
      <c r="F261" s="33" t="s">
        <v>15</v>
      </c>
    </row>
    <row r="262" spans="2:6">
      <c r="B262" s="30">
        <v>45225.641935266205</v>
      </c>
      <c r="C262" s="31">
        <v>65</v>
      </c>
      <c r="D262" s="32">
        <v>18.739999999999998</v>
      </c>
      <c r="E262" s="33" t="s">
        <v>0</v>
      </c>
      <c r="F262" s="33" t="s">
        <v>15</v>
      </c>
    </row>
    <row r="263" spans="2:6">
      <c r="B263" s="30">
        <v>45225.642870173615</v>
      </c>
      <c r="C263" s="31">
        <v>320</v>
      </c>
      <c r="D263" s="32">
        <v>18.77</v>
      </c>
      <c r="E263" s="33" t="s">
        <v>0</v>
      </c>
      <c r="F263" s="33" t="s">
        <v>15</v>
      </c>
    </row>
    <row r="264" spans="2:6">
      <c r="B264" s="30">
        <v>45225.642870254633</v>
      </c>
      <c r="C264" s="31">
        <v>148</v>
      </c>
      <c r="D264" s="32">
        <v>18.77</v>
      </c>
      <c r="E264" s="33" t="s">
        <v>0</v>
      </c>
      <c r="F264" s="33" t="s">
        <v>16</v>
      </c>
    </row>
    <row r="265" spans="2:6">
      <c r="B265" s="30">
        <v>45225.642870289354</v>
      </c>
      <c r="C265" s="31">
        <v>1</v>
      </c>
      <c r="D265" s="32">
        <v>18.77</v>
      </c>
      <c r="E265" s="33" t="s">
        <v>0</v>
      </c>
      <c r="F265" s="33" t="s">
        <v>16</v>
      </c>
    </row>
    <row r="266" spans="2:6">
      <c r="B266" s="30">
        <v>45225.644885914357</v>
      </c>
      <c r="C266" s="31">
        <v>3</v>
      </c>
      <c r="D266" s="32">
        <v>18.8</v>
      </c>
      <c r="E266" s="33" t="s">
        <v>0</v>
      </c>
      <c r="F266" s="33" t="s">
        <v>15</v>
      </c>
    </row>
    <row r="267" spans="2:6">
      <c r="B267" s="30">
        <v>45225.645100844908</v>
      </c>
      <c r="C267" s="31">
        <v>218</v>
      </c>
      <c r="D267" s="32">
        <v>18.760000000000002</v>
      </c>
      <c r="E267" s="33" t="s">
        <v>0</v>
      </c>
      <c r="F267" s="33" t="s">
        <v>15</v>
      </c>
    </row>
    <row r="268" spans="2:6">
      <c r="B268" s="30">
        <v>45225.645685451389</v>
      </c>
      <c r="C268" s="31">
        <v>108</v>
      </c>
      <c r="D268" s="32">
        <v>18.760000000000002</v>
      </c>
      <c r="E268" s="33" t="s">
        <v>0</v>
      </c>
      <c r="F268" s="33" t="s">
        <v>15</v>
      </c>
    </row>
    <row r="269" spans="2:6">
      <c r="B269" s="30">
        <v>45225.645685497686</v>
      </c>
      <c r="C269" s="31">
        <v>131</v>
      </c>
      <c r="D269" s="32">
        <v>18.760000000000002</v>
      </c>
      <c r="E269" s="33" t="s">
        <v>0</v>
      </c>
      <c r="F269" s="33" t="s">
        <v>15</v>
      </c>
    </row>
    <row r="270" spans="2:6">
      <c r="B270" s="30">
        <v>45225.645685497686</v>
      </c>
      <c r="C270" s="31">
        <v>34</v>
      </c>
      <c r="D270" s="32">
        <v>18.760000000000002</v>
      </c>
      <c r="E270" s="33" t="s">
        <v>0</v>
      </c>
      <c r="F270" s="33" t="s">
        <v>15</v>
      </c>
    </row>
    <row r="271" spans="2:6">
      <c r="B271" s="30">
        <v>45225.6456869213</v>
      </c>
      <c r="C271" s="31">
        <v>94</v>
      </c>
      <c r="D271" s="32">
        <v>18.760000000000002</v>
      </c>
      <c r="E271" s="33" t="s">
        <v>0</v>
      </c>
      <c r="F271" s="33" t="s">
        <v>15</v>
      </c>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9" priority="5">
      <formula>LEN(TRIM(C8))&gt;0</formula>
    </cfRule>
  </conditionalFormatting>
  <conditionalFormatting sqref="F266:F2627">
    <cfRule type="notContainsBlanks" dxfId="8" priority="4">
      <formula>LEN(TRIM(F266))&gt;0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52">
        <f>+Wochenübersicht!B12</f>
        <v>45226</v>
      </c>
      <c r="C4" s="52"/>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17107</v>
      </c>
      <c r="D7" s="28">
        <f>+SUMPRODUCT(C8:C20000,D8:D20000)/C7</f>
        <v>18.591218799321911</v>
      </c>
      <c r="E7" s="8" t="s">
        <v>0</v>
      </c>
      <c r="F7" s="8"/>
      <c r="H7" s="29"/>
    </row>
    <row r="8" spans="1:8">
      <c r="B8" s="30">
        <v>45226.295306979169</v>
      </c>
      <c r="C8" s="31">
        <v>207</v>
      </c>
      <c r="D8" s="32">
        <v>18.7</v>
      </c>
      <c r="E8" s="33" t="s">
        <v>0</v>
      </c>
      <c r="F8" s="33" t="s">
        <v>15</v>
      </c>
    </row>
    <row r="9" spans="1:8">
      <c r="B9" s="30">
        <v>45226.295307025466</v>
      </c>
      <c r="C9" s="31">
        <v>105</v>
      </c>
      <c r="D9" s="32">
        <v>18.7</v>
      </c>
      <c r="E9" s="33" t="s">
        <v>0</v>
      </c>
      <c r="F9" s="33" t="s">
        <v>15</v>
      </c>
    </row>
    <row r="10" spans="1:8">
      <c r="B10" s="30">
        <v>45226.295307025466</v>
      </c>
      <c r="C10" s="31">
        <v>156</v>
      </c>
      <c r="D10" s="32">
        <v>18.7</v>
      </c>
      <c r="E10" s="33" t="s">
        <v>0</v>
      </c>
      <c r="F10" s="33" t="s">
        <v>15</v>
      </c>
    </row>
    <row r="11" spans="1:8">
      <c r="B11" s="30">
        <v>45226.327888738429</v>
      </c>
      <c r="C11" s="31">
        <v>65</v>
      </c>
      <c r="D11" s="32">
        <v>18.66</v>
      </c>
      <c r="E11" s="33" t="s">
        <v>0</v>
      </c>
      <c r="F11" s="33" t="s">
        <v>17</v>
      </c>
    </row>
    <row r="12" spans="1:8">
      <c r="B12" s="30">
        <v>45226.327888738429</v>
      </c>
      <c r="C12" s="31">
        <v>72</v>
      </c>
      <c r="D12" s="32">
        <v>18.670000000000002</v>
      </c>
      <c r="E12" s="33" t="s">
        <v>0</v>
      </c>
      <c r="F12" s="33" t="s">
        <v>18</v>
      </c>
    </row>
    <row r="13" spans="1:8">
      <c r="B13" s="30">
        <v>45226.327888738429</v>
      </c>
      <c r="C13" s="31">
        <v>78</v>
      </c>
      <c r="D13" s="32">
        <v>18.670000000000002</v>
      </c>
      <c r="E13" s="33" t="s">
        <v>0</v>
      </c>
      <c r="F13" s="33" t="s">
        <v>16</v>
      </c>
    </row>
    <row r="14" spans="1:8">
      <c r="B14" s="30">
        <v>45226.327888807871</v>
      </c>
      <c r="C14" s="31">
        <v>546</v>
      </c>
      <c r="D14" s="32">
        <v>18.66</v>
      </c>
      <c r="E14" s="33" t="s">
        <v>0</v>
      </c>
      <c r="F14" s="33" t="s">
        <v>15</v>
      </c>
    </row>
    <row r="15" spans="1:8">
      <c r="B15" s="30">
        <v>45226.327888854168</v>
      </c>
      <c r="C15" s="31">
        <v>63</v>
      </c>
      <c r="D15" s="32">
        <v>18.64</v>
      </c>
      <c r="E15" s="33" t="s">
        <v>0</v>
      </c>
      <c r="F15" s="33" t="s">
        <v>15</v>
      </c>
    </row>
    <row r="16" spans="1:8">
      <c r="B16" s="30">
        <v>45226.327893900467</v>
      </c>
      <c r="C16" s="31">
        <v>72</v>
      </c>
      <c r="D16" s="32">
        <v>18.54</v>
      </c>
      <c r="E16" s="33" t="s">
        <v>0</v>
      </c>
      <c r="F16" s="33" t="s">
        <v>16</v>
      </c>
    </row>
    <row r="17" spans="2:6">
      <c r="B17" s="30">
        <v>45226.327893946764</v>
      </c>
      <c r="C17" s="31">
        <v>54</v>
      </c>
      <c r="D17" s="32">
        <v>18.55</v>
      </c>
      <c r="E17" s="33" t="s">
        <v>0</v>
      </c>
      <c r="F17" s="33" t="s">
        <v>16</v>
      </c>
    </row>
    <row r="18" spans="2:6">
      <c r="B18" s="30">
        <v>45226.327893946764</v>
      </c>
      <c r="C18" s="31">
        <v>53</v>
      </c>
      <c r="D18" s="32">
        <v>18.57</v>
      </c>
      <c r="E18" s="33" t="s">
        <v>0</v>
      </c>
      <c r="F18" s="33" t="s">
        <v>16</v>
      </c>
    </row>
    <row r="19" spans="2:6">
      <c r="B19" s="30">
        <v>45226.327948229169</v>
      </c>
      <c r="C19" s="31">
        <v>470</v>
      </c>
      <c r="D19" s="32">
        <v>18.53</v>
      </c>
      <c r="E19" s="33" t="s">
        <v>0</v>
      </c>
      <c r="F19" s="33" t="s">
        <v>15</v>
      </c>
    </row>
    <row r="20" spans="2:6">
      <c r="B20" s="30">
        <v>45226.332033182873</v>
      </c>
      <c r="C20" s="31">
        <v>78</v>
      </c>
      <c r="D20" s="32">
        <v>18.5</v>
      </c>
      <c r="E20" s="33" t="s">
        <v>0</v>
      </c>
      <c r="F20" s="33" t="s">
        <v>15</v>
      </c>
    </row>
    <row r="21" spans="2:6">
      <c r="B21" s="30">
        <v>45226.332033182873</v>
      </c>
      <c r="C21" s="31">
        <v>78</v>
      </c>
      <c r="D21" s="32">
        <v>18.510000000000002</v>
      </c>
      <c r="E21" s="33" t="s">
        <v>0</v>
      </c>
      <c r="F21" s="33" t="s">
        <v>16</v>
      </c>
    </row>
    <row r="22" spans="2:6">
      <c r="B22" s="30">
        <v>45226.332033298611</v>
      </c>
      <c r="C22" s="31">
        <v>72</v>
      </c>
      <c r="D22" s="32">
        <v>18.510000000000002</v>
      </c>
      <c r="E22" s="33" t="s">
        <v>0</v>
      </c>
      <c r="F22" s="33" t="s">
        <v>18</v>
      </c>
    </row>
    <row r="23" spans="2:6">
      <c r="B23" s="30">
        <v>45226.332033298611</v>
      </c>
      <c r="C23" s="31">
        <v>65</v>
      </c>
      <c r="D23" s="32">
        <v>18.510000000000002</v>
      </c>
      <c r="E23" s="33" t="s">
        <v>0</v>
      </c>
      <c r="F23" s="33" t="s">
        <v>17</v>
      </c>
    </row>
    <row r="24" spans="2:6">
      <c r="B24" s="30">
        <v>45226.33203336806</v>
      </c>
      <c r="C24" s="31">
        <v>49</v>
      </c>
      <c r="D24" s="32">
        <v>18.5</v>
      </c>
      <c r="E24" s="33" t="s">
        <v>0</v>
      </c>
      <c r="F24" s="33" t="s">
        <v>15</v>
      </c>
    </row>
    <row r="25" spans="2:6">
      <c r="B25" s="30">
        <v>45226.332033414357</v>
      </c>
      <c r="C25" s="31">
        <v>13</v>
      </c>
      <c r="D25" s="32">
        <v>18.5</v>
      </c>
      <c r="E25" s="33" t="s">
        <v>0</v>
      </c>
      <c r="F25" s="33" t="s">
        <v>15</v>
      </c>
    </row>
    <row r="26" spans="2:6">
      <c r="B26" s="30">
        <v>45226.332033414357</v>
      </c>
      <c r="C26" s="31">
        <v>328</v>
      </c>
      <c r="D26" s="32">
        <v>18.5</v>
      </c>
      <c r="E26" s="33" t="s">
        <v>0</v>
      </c>
      <c r="F26" s="33" t="s">
        <v>15</v>
      </c>
    </row>
    <row r="27" spans="2:6">
      <c r="B27" s="30">
        <v>45226.335214780098</v>
      </c>
      <c r="C27" s="31">
        <v>184</v>
      </c>
      <c r="D27" s="32">
        <v>18.53</v>
      </c>
      <c r="E27" s="33" t="s">
        <v>0</v>
      </c>
      <c r="F27" s="33" t="s">
        <v>15</v>
      </c>
    </row>
    <row r="28" spans="2:6">
      <c r="B28" s="30">
        <v>45226.335655868061</v>
      </c>
      <c r="C28" s="31">
        <v>468</v>
      </c>
      <c r="D28" s="32">
        <v>18.48</v>
      </c>
      <c r="E28" s="33" t="s">
        <v>0</v>
      </c>
      <c r="F28" s="33" t="s">
        <v>15</v>
      </c>
    </row>
    <row r="29" spans="2:6">
      <c r="B29" s="30">
        <v>45226.336288310187</v>
      </c>
      <c r="C29" s="31">
        <v>45</v>
      </c>
      <c r="D29" s="32">
        <v>18.420000000000002</v>
      </c>
      <c r="E29" s="33" t="s">
        <v>0</v>
      </c>
      <c r="F29" s="33" t="s">
        <v>16</v>
      </c>
    </row>
    <row r="30" spans="2:6">
      <c r="B30" s="30">
        <v>45226.336288344908</v>
      </c>
      <c r="C30" s="31">
        <v>33</v>
      </c>
      <c r="D30" s="32">
        <v>18.420000000000002</v>
      </c>
      <c r="E30" s="33" t="s">
        <v>0</v>
      </c>
      <c r="F30" s="33" t="s">
        <v>16</v>
      </c>
    </row>
    <row r="31" spans="2:6">
      <c r="B31" s="30">
        <v>45226.342508715279</v>
      </c>
      <c r="C31" s="31">
        <v>60</v>
      </c>
      <c r="D31" s="32">
        <v>18.45</v>
      </c>
      <c r="E31" s="33" t="s">
        <v>0</v>
      </c>
      <c r="F31" s="33" t="s">
        <v>16</v>
      </c>
    </row>
    <row r="32" spans="2:6">
      <c r="B32" s="30">
        <v>45226.342926122685</v>
      </c>
      <c r="C32" s="31">
        <v>32</v>
      </c>
      <c r="D32" s="32">
        <v>18.510000000000002</v>
      </c>
      <c r="E32" s="33" t="s">
        <v>0</v>
      </c>
      <c r="F32" s="33" t="s">
        <v>16</v>
      </c>
    </row>
    <row r="33" spans="2:6">
      <c r="B33" s="30">
        <v>45226.346935451395</v>
      </c>
      <c r="C33" s="31">
        <v>156</v>
      </c>
      <c r="D33" s="32">
        <v>18.54</v>
      </c>
      <c r="E33" s="33" t="s">
        <v>0</v>
      </c>
      <c r="F33" s="33" t="s">
        <v>16</v>
      </c>
    </row>
    <row r="34" spans="2:6">
      <c r="B34" s="30">
        <v>45226.346935497684</v>
      </c>
      <c r="C34" s="31">
        <v>453</v>
      </c>
      <c r="D34" s="32">
        <v>18.54</v>
      </c>
      <c r="E34" s="33" t="s">
        <v>0</v>
      </c>
      <c r="F34" s="33" t="s">
        <v>15</v>
      </c>
    </row>
    <row r="35" spans="2:6">
      <c r="B35" s="30">
        <v>45226.367285844906</v>
      </c>
      <c r="C35" s="31">
        <v>38</v>
      </c>
      <c r="D35" s="32">
        <v>18.61</v>
      </c>
      <c r="E35" s="33" t="s">
        <v>0</v>
      </c>
      <c r="F35" s="33" t="s">
        <v>16</v>
      </c>
    </row>
    <row r="36" spans="2:6">
      <c r="B36" s="30">
        <v>45226.367285879634</v>
      </c>
      <c r="C36" s="31">
        <v>61</v>
      </c>
      <c r="D36" s="32">
        <v>18.61</v>
      </c>
      <c r="E36" s="33" t="s">
        <v>0</v>
      </c>
      <c r="F36" s="33" t="s">
        <v>16</v>
      </c>
    </row>
    <row r="37" spans="2:6">
      <c r="B37" s="30">
        <v>45226.377618946761</v>
      </c>
      <c r="C37" s="31">
        <v>53</v>
      </c>
      <c r="D37" s="32">
        <v>18.55</v>
      </c>
      <c r="E37" s="33" t="s">
        <v>0</v>
      </c>
      <c r="F37" s="33" t="s">
        <v>16</v>
      </c>
    </row>
    <row r="38" spans="2:6">
      <c r="B38" s="30">
        <v>45226.377618946761</v>
      </c>
      <c r="C38" s="31">
        <v>25</v>
      </c>
      <c r="D38" s="32">
        <v>18.55</v>
      </c>
      <c r="E38" s="33" t="s">
        <v>0</v>
      </c>
      <c r="F38" s="33" t="s">
        <v>16</v>
      </c>
    </row>
    <row r="39" spans="2:6">
      <c r="B39" s="30">
        <v>45226.377618981482</v>
      </c>
      <c r="C39" s="31">
        <v>468</v>
      </c>
      <c r="D39" s="32">
        <v>18.55</v>
      </c>
      <c r="E39" s="33" t="s">
        <v>0</v>
      </c>
      <c r="F39" s="33" t="s">
        <v>15</v>
      </c>
    </row>
    <row r="40" spans="2:6">
      <c r="B40" s="30">
        <v>45226.37763920139</v>
      </c>
      <c r="C40" s="31">
        <v>156</v>
      </c>
      <c r="D40" s="32">
        <v>18.510000000000002</v>
      </c>
      <c r="E40" s="33" t="s">
        <v>0</v>
      </c>
      <c r="F40" s="33" t="s">
        <v>15</v>
      </c>
    </row>
    <row r="41" spans="2:6">
      <c r="B41" s="30">
        <v>45226.377663043982</v>
      </c>
      <c r="C41" s="31">
        <v>72</v>
      </c>
      <c r="D41" s="32">
        <v>18.399999999999999</v>
      </c>
      <c r="E41" s="33" t="s">
        <v>0</v>
      </c>
      <c r="F41" s="33" t="s">
        <v>18</v>
      </c>
    </row>
    <row r="42" spans="2:6">
      <c r="B42" s="30">
        <v>45226.384729317135</v>
      </c>
      <c r="C42" s="31">
        <v>234</v>
      </c>
      <c r="D42" s="32">
        <v>18.47</v>
      </c>
      <c r="E42" s="33" t="s">
        <v>0</v>
      </c>
      <c r="F42" s="33" t="s">
        <v>15</v>
      </c>
    </row>
    <row r="43" spans="2:6">
      <c r="B43" s="30">
        <v>45226.39814834491</v>
      </c>
      <c r="C43" s="31">
        <v>68</v>
      </c>
      <c r="D43" s="32">
        <v>18.47</v>
      </c>
      <c r="E43" s="33" t="s">
        <v>0</v>
      </c>
      <c r="F43" s="33" t="s">
        <v>16</v>
      </c>
    </row>
    <row r="44" spans="2:6">
      <c r="B44" s="30">
        <v>45226.398148414351</v>
      </c>
      <c r="C44" s="31">
        <v>30</v>
      </c>
      <c r="D44" s="32">
        <v>18.47</v>
      </c>
      <c r="E44" s="33" t="s">
        <v>0</v>
      </c>
      <c r="F44" s="33" t="s">
        <v>16</v>
      </c>
    </row>
    <row r="45" spans="2:6">
      <c r="B45" s="30">
        <v>45226.399069791667</v>
      </c>
      <c r="C45" s="31">
        <v>67</v>
      </c>
      <c r="D45" s="32">
        <v>18.47</v>
      </c>
      <c r="E45" s="33" t="s">
        <v>0</v>
      </c>
      <c r="F45" s="33" t="s">
        <v>15</v>
      </c>
    </row>
    <row r="46" spans="2:6">
      <c r="B46" s="30">
        <v>45226.399069826388</v>
      </c>
      <c r="C46" s="31">
        <v>208</v>
      </c>
      <c r="D46" s="32">
        <v>18.48</v>
      </c>
      <c r="E46" s="33" t="s">
        <v>0</v>
      </c>
      <c r="F46" s="33" t="s">
        <v>15</v>
      </c>
    </row>
    <row r="47" spans="2:6">
      <c r="B47" s="30">
        <v>45226.399127627315</v>
      </c>
      <c r="C47" s="31">
        <v>6</v>
      </c>
      <c r="D47" s="32">
        <v>18.41</v>
      </c>
      <c r="E47" s="33" t="s">
        <v>0</v>
      </c>
      <c r="F47" s="33" t="s">
        <v>17</v>
      </c>
    </row>
    <row r="48" spans="2:6">
      <c r="B48" s="30">
        <v>45226.399127627315</v>
      </c>
      <c r="C48" s="31">
        <v>59</v>
      </c>
      <c r="D48" s="32">
        <v>18.41</v>
      </c>
      <c r="E48" s="33" t="s">
        <v>0</v>
      </c>
      <c r="F48" s="33" t="s">
        <v>17</v>
      </c>
    </row>
    <row r="49" spans="2:6">
      <c r="B49" s="30">
        <v>45226.399127662036</v>
      </c>
      <c r="C49" s="31">
        <v>95</v>
      </c>
      <c r="D49" s="32">
        <v>18.420000000000002</v>
      </c>
      <c r="E49" s="33" t="s">
        <v>0</v>
      </c>
      <c r="F49" s="33" t="s">
        <v>15</v>
      </c>
    </row>
    <row r="50" spans="2:6">
      <c r="B50" s="30">
        <v>45226.399127662036</v>
      </c>
      <c r="C50" s="31">
        <v>295</v>
      </c>
      <c r="D50" s="32">
        <v>18.420000000000002</v>
      </c>
      <c r="E50" s="33" t="s">
        <v>0</v>
      </c>
      <c r="F50" s="33" t="s">
        <v>15</v>
      </c>
    </row>
    <row r="51" spans="2:6">
      <c r="B51" s="30">
        <v>45226.400193171299</v>
      </c>
      <c r="C51" s="31">
        <v>271</v>
      </c>
      <c r="D51" s="32">
        <v>18.350000000000001</v>
      </c>
      <c r="E51" s="33" t="s">
        <v>0</v>
      </c>
      <c r="F51" s="33" t="s">
        <v>15</v>
      </c>
    </row>
    <row r="52" spans="2:6">
      <c r="B52" s="30">
        <v>45226.400193171299</v>
      </c>
      <c r="C52" s="31">
        <v>78</v>
      </c>
      <c r="D52" s="32">
        <v>18.36</v>
      </c>
      <c r="E52" s="33" t="s">
        <v>0</v>
      </c>
      <c r="F52" s="33" t="s">
        <v>16</v>
      </c>
    </row>
    <row r="53" spans="2:6">
      <c r="B53" s="30">
        <v>45226.410485150467</v>
      </c>
      <c r="C53" s="31">
        <v>40</v>
      </c>
      <c r="D53" s="32">
        <v>18.420000000000002</v>
      </c>
      <c r="E53" s="33" t="s">
        <v>0</v>
      </c>
      <c r="F53" s="33" t="s">
        <v>16</v>
      </c>
    </row>
    <row r="54" spans="2:6">
      <c r="B54" s="30">
        <v>45226.410485185188</v>
      </c>
      <c r="C54" s="31">
        <v>38</v>
      </c>
      <c r="D54" s="32">
        <v>18.420000000000002</v>
      </c>
      <c r="E54" s="33" t="s">
        <v>0</v>
      </c>
      <c r="F54" s="33" t="s">
        <v>16</v>
      </c>
    </row>
    <row r="55" spans="2:6">
      <c r="B55" s="30">
        <v>45226.426070486115</v>
      </c>
      <c r="C55" s="31">
        <v>112</v>
      </c>
      <c r="D55" s="32">
        <v>18.43</v>
      </c>
      <c r="E55" s="33" t="s">
        <v>0</v>
      </c>
      <c r="F55" s="33" t="s">
        <v>15</v>
      </c>
    </row>
    <row r="56" spans="2:6">
      <c r="B56" s="30">
        <v>45226.426070868059</v>
      </c>
      <c r="C56" s="31">
        <v>30</v>
      </c>
      <c r="D56" s="32">
        <v>18.43</v>
      </c>
      <c r="E56" s="33" t="s">
        <v>0</v>
      </c>
      <c r="F56" s="33" t="s">
        <v>16</v>
      </c>
    </row>
    <row r="57" spans="2:6">
      <c r="B57" s="30">
        <v>45226.432292094913</v>
      </c>
      <c r="C57" s="31">
        <v>63</v>
      </c>
      <c r="D57" s="32">
        <v>18.43</v>
      </c>
      <c r="E57" s="33" t="s">
        <v>0</v>
      </c>
      <c r="F57" s="33" t="s">
        <v>15</v>
      </c>
    </row>
    <row r="58" spans="2:6">
      <c r="B58" s="30">
        <v>45226.438565127319</v>
      </c>
      <c r="C58" s="31">
        <v>68</v>
      </c>
      <c r="D58" s="32">
        <v>18.43</v>
      </c>
      <c r="E58" s="33" t="s">
        <v>0</v>
      </c>
      <c r="F58" s="33" t="s">
        <v>15</v>
      </c>
    </row>
    <row r="59" spans="2:6">
      <c r="B59" s="30">
        <v>45226.438716550925</v>
      </c>
      <c r="C59" s="31">
        <v>147</v>
      </c>
      <c r="D59" s="32">
        <v>18.43</v>
      </c>
      <c r="E59" s="33" t="s">
        <v>0</v>
      </c>
      <c r="F59" s="33" t="s">
        <v>15</v>
      </c>
    </row>
    <row r="60" spans="2:6">
      <c r="B60" s="30">
        <v>45226.440235497685</v>
      </c>
      <c r="C60" s="31">
        <v>186</v>
      </c>
      <c r="D60" s="32">
        <v>18.39</v>
      </c>
      <c r="E60" s="33" t="s">
        <v>0</v>
      </c>
      <c r="F60" s="33" t="s">
        <v>15</v>
      </c>
    </row>
    <row r="61" spans="2:6">
      <c r="B61" s="30">
        <v>45226.440235567134</v>
      </c>
      <c r="C61" s="31">
        <v>282</v>
      </c>
      <c r="D61" s="32">
        <v>18.39</v>
      </c>
      <c r="E61" s="33" t="s">
        <v>0</v>
      </c>
      <c r="F61" s="33" t="s">
        <v>15</v>
      </c>
    </row>
    <row r="62" spans="2:6">
      <c r="B62" s="30">
        <v>45226.440236539354</v>
      </c>
      <c r="C62" s="31">
        <v>40</v>
      </c>
      <c r="D62" s="32">
        <v>18.39</v>
      </c>
      <c r="E62" s="33" t="s">
        <v>0</v>
      </c>
      <c r="F62" s="33" t="s">
        <v>18</v>
      </c>
    </row>
    <row r="63" spans="2:6">
      <c r="B63" s="30">
        <v>45226.440289583334</v>
      </c>
      <c r="C63" s="31">
        <v>80</v>
      </c>
      <c r="D63" s="32">
        <v>18.420000000000002</v>
      </c>
      <c r="E63" s="33" t="s">
        <v>0</v>
      </c>
      <c r="F63" s="33" t="s">
        <v>16</v>
      </c>
    </row>
    <row r="64" spans="2:6">
      <c r="B64" s="30">
        <v>45226.440289583334</v>
      </c>
      <c r="C64" s="31">
        <v>113</v>
      </c>
      <c r="D64" s="32">
        <v>18.43</v>
      </c>
      <c r="E64" s="33" t="s">
        <v>0</v>
      </c>
      <c r="F64" s="33" t="s">
        <v>16</v>
      </c>
    </row>
    <row r="65" spans="2:6">
      <c r="B65" s="30">
        <v>45226.456989965278</v>
      </c>
      <c r="C65" s="31">
        <v>78</v>
      </c>
      <c r="D65" s="32">
        <v>18.420000000000002</v>
      </c>
      <c r="E65" s="33" t="s">
        <v>0</v>
      </c>
      <c r="F65" s="33" t="s">
        <v>16</v>
      </c>
    </row>
    <row r="66" spans="2:6">
      <c r="B66" s="30">
        <v>45226.456989965278</v>
      </c>
      <c r="C66" s="31">
        <v>62</v>
      </c>
      <c r="D66" s="32">
        <v>18.43</v>
      </c>
      <c r="E66" s="33" t="s">
        <v>0</v>
      </c>
      <c r="F66" s="33" t="s">
        <v>18</v>
      </c>
    </row>
    <row r="67" spans="2:6">
      <c r="B67" s="30">
        <v>45226.456990011575</v>
      </c>
      <c r="C67" s="31">
        <v>59</v>
      </c>
      <c r="D67" s="32">
        <v>18.420000000000002</v>
      </c>
      <c r="E67" s="33" t="s">
        <v>0</v>
      </c>
      <c r="F67" s="33" t="s">
        <v>17</v>
      </c>
    </row>
    <row r="68" spans="2:6">
      <c r="B68" s="30">
        <v>45226.456990046296</v>
      </c>
      <c r="C68" s="31">
        <v>6</v>
      </c>
      <c r="D68" s="32">
        <v>18.420000000000002</v>
      </c>
      <c r="E68" s="33" t="s">
        <v>0</v>
      </c>
      <c r="F68" s="33" t="s">
        <v>17</v>
      </c>
    </row>
    <row r="69" spans="2:6">
      <c r="B69" s="30">
        <v>45226.456990046296</v>
      </c>
      <c r="C69" s="31">
        <v>468</v>
      </c>
      <c r="D69" s="32">
        <v>18.43</v>
      </c>
      <c r="E69" s="33" t="s">
        <v>0</v>
      </c>
      <c r="F69" s="33" t="s">
        <v>15</v>
      </c>
    </row>
    <row r="70" spans="2:6">
      <c r="B70" s="30">
        <v>45226.456990127321</v>
      </c>
      <c r="C70" s="31">
        <v>30</v>
      </c>
      <c r="D70" s="32">
        <v>18.43</v>
      </c>
      <c r="E70" s="33" t="s">
        <v>0</v>
      </c>
      <c r="F70" s="33" t="s">
        <v>18</v>
      </c>
    </row>
    <row r="71" spans="2:6">
      <c r="B71" s="30">
        <v>45226.464971261579</v>
      </c>
      <c r="C71" s="31">
        <v>143</v>
      </c>
      <c r="D71" s="32">
        <v>18.43</v>
      </c>
      <c r="E71" s="33" t="s">
        <v>0</v>
      </c>
      <c r="F71" s="33" t="s">
        <v>15</v>
      </c>
    </row>
    <row r="72" spans="2:6">
      <c r="B72" s="30">
        <v>45226.465593668981</v>
      </c>
      <c r="C72" s="31">
        <v>70</v>
      </c>
      <c r="D72" s="32">
        <v>18.43</v>
      </c>
      <c r="E72" s="33" t="s">
        <v>0</v>
      </c>
      <c r="F72" s="33" t="s">
        <v>15</v>
      </c>
    </row>
    <row r="73" spans="2:6">
      <c r="B73" s="30">
        <v>45226.471705671298</v>
      </c>
      <c r="C73" s="31">
        <v>255</v>
      </c>
      <c r="D73" s="32">
        <v>18.43</v>
      </c>
      <c r="E73" s="33" t="s">
        <v>0</v>
      </c>
      <c r="F73" s="33" t="s">
        <v>15</v>
      </c>
    </row>
    <row r="74" spans="2:6">
      <c r="B74" s="30">
        <v>45226.476186956024</v>
      </c>
      <c r="C74" s="31">
        <v>78</v>
      </c>
      <c r="D74" s="32">
        <v>18.43</v>
      </c>
      <c r="E74" s="33" t="s">
        <v>0</v>
      </c>
      <c r="F74" s="33" t="s">
        <v>15</v>
      </c>
    </row>
    <row r="75" spans="2:6">
      <c r="B75" s="30">
        <v>45226.476880358801</v>
      </c>
      <c r="C75" s="31">
        <v>41</v>
      </c>
      <c r="D75" s="32">
        <v>18.43</v>
      </c>
      <c r="E75" s="33" t="s">
        <v>0</v>
      </c>
      <c r="F75" s="33" t="s">
        <v>15</v>
      </c>
    </row>
    <row r="76" spans="2:6">
      <c r="B76" s="30">
        <v>45226.476915196763</v>
      </c>
      <c r="C76" s="31">
        <v>34</v>
      </c>
      <c r="D76" s="32">
        <v>18.440000000000001</v>
      </c>
      <c r="E76" s="33" t="s">
        <v>0</v>
      </c>
      <c r="F76" s="33" t="s">
        <v>16</v>
      </c>
    </row>
    <row r="77" spans="2:6">
      <c r="B77" s="30">
        <v>45226.477530983801</v>
      </c>
      <c r="C77" s="31">
        <v>57</v>
      </c>
      <c r="D77" s="32">
        <v>18.440000000000001</v>
      </c>
      <c r="E77" s="33" t="s">
        <v>0</v>
      </c>
      <c r="F77" s="33" t="s">
        <v>16</v>
      </c>
    </row>
    <row r="78" spans="2:6">
      <c r="B78" s="30">
        <v>45226.505001770834</v>
      </c>
      <c r="C78" s="31">
        <v>534</v>
      </c>
      <c r="D78" s="32">
        <v>18.47</v>
      </c>
      <c r="E78" s="33" t="s">
        <v>0</v>
      </c>
      <c r="F78" s="33" t="s">
        <v>15</v>
      </c>
    </row>
    <row r="79" spans="2:6">
      <c r="B79" s="30">
        <v>45226.505001817131</v>
      </c>
      <c r="C79" s="31">
        <v>78</v>
      </c>
      <c r="D79" s="32">
        <v>18.47</v>
      </c>
      <c r="E79" s="33" t="s">
        <v>0</v>
      </c>
      <c r="F79" s="33" t="s">
        <v>16</v>
      </c>
    </row>
    <row r="80" spans="2:6">
      <c r="B80" s="30">
        <v>45226.50508221065</v>
      </c>
      <c r="C80" s="31">
        <v>6</v>
      </c>
      <c r="D80" s="32">
        <v>18.52</v>
      </c>
      <c r="E80" s="33" t="s">
        <v>0</v>
      </c>
      <c r="F80" s="33" t="s">
        <v>16</v>
      </c>
    </row>
    <row r="81" spans="2:6">
      <c r="B81" s="30">
        <v>45226.513496377316</v>
      </c>
      <c r="C81" s="31">
        <v>78</v>
      </c>
      <c r="D81" s="32">
        <v>18.63</v>
      </c>
      <c r="E81" s="33" t="s">
        <v>0</v>
      </c>
      <c r="F81" s="33" t="s">
        <v>16</v>
      </c>
    </row>
    <row r="82" spans="2:6">
      <c r="B82" s="30">
        <v>45226.513496446765</v>
      </c>
      <c r="C82" s="31">
        <v>462</v>
      </c>
      <c r="D82" s="32">
        <v>18.62</v>
      </c>
      <c r="E82" s="33" t="s">
        <v>0</v>
      </c>
      <c r="F82" s="33" t="s">
        <v>15</v>
      </c>
    </row>
    <row r="83" spans="2:6">
      <c r="B83" s="30">
        <v>45226.513496493055</v>
      </c>
      <c r="C83" s="31">
        <v>6</v>
      </c>
      <c r="D83" s="32">
        <v>18.62</v>
      </c>
      <c r="E83" s="33" t="s">
        <v>0</v>
      </c>
      <c r="F83" s="33" t="s">
        <v>15</v>
      </c>
    </row>
    <row r="84" spans="2:6">
      <c r="B84" s="30">
        <v>45226.526896840282</v>
      </c>
      <c r="C84" s="31">
        <v>20</v>
      </c>
      <c r="D84" s="32">
        <v>18.7</v>
      </c>
      <c r="E84" s="33" t="s">
        <v>0</v>
      </c>
      <c r="F84" s="33" t="s">
        <v>15</v>
      </c>
    </row>
    <row r="85" spans="2:6">
      <c r="B85" s="30">
        <v>45226.553310613432</v>
      </c>
      <c r="C85" s="31">
        <v>1</v>
      </c>
      <c r="D85" s="32">
        <v>18.77</v>
      </c>
      <c r="E85" s="33" t="s">
        <v>0</v>
      </c>
      <c r="F85" s="33" t="s">
        <v>15</v>
      </c>
    </row>
    <row r="86" spans="2:6">
      <c r="B86" s="30">
        <v>45226.553317048616</v>
      </c>
      <c r="C86" s="31">
        <v>2</v>
      </c>
      <c r="D86" s="32">
        <v>18.77</v>
      </c>
      <c r="E86" s="33" t="s">
        <v>0</v>
      </c>
      <c r="F86" s="33" t="s">
        <v>16</v>
      </c>
    </row>
    <row r="87" spans="2:6">
      <c r="B87" s="30">
        <v>45226.55355350695</v>
      </c>
      <c r="C87" s="31">
        <v>3</v>
      </c>
      <c r="D87" s="32">
        <v>18.78</v>
      </c>
      <c r="E87" s="33" t="s">
        <v>0</v>
      </c>
      <c r="F87" s="33" t="s">
        <v>17</v>
      </c>
    </row>
    <row r="88" spans="2:6">
      <c r="B88" s="30">
        <v>45226.565179895835</v>
      </c>
      <c r="C88" s="31">
        <v>76</v>
      </c>
      <c r="D88" s="32">
        <v>18.77</v>
      </c>
      <c r="E88" s="33" t="s">
        <v>0</v>
      </c>
      <c r="F88" s="33" t="s">
        <v>16</v>
      </c>
    </row>
    <row r="89" spans="2:6">
      <c r="B89" s="30">
        <v>45226.565179942132</v>
      </c>
      <c r="C89" s="31">
        <v>28</v>
      </c>
      <c r="D89" s="32">
        <v>18.77</v>
      </c>
      <c r="E89" s="33" t="s">
        <v>0</v>
      </c>
      <c r="F89" s="33" t="s">
        <v>18</v>
      </c>
    </row>
    <row r="90" spans="2:6">
      <c r="B90" s="30">
        <v>45226.565179976853</v>
      </c>
      <c r="C90" s="31">
        <v>10</v>
      </c>
      <c r="D90" s="32">
        <v>18.77</v>
      </c>
      <c r="E90" s="33" t="s">
        <v>0</v>
      </c>
      <c r="F90" s="33" t="s">
        <v>17</v>
      </c>
    </row>
    <row r="91" spans="2:6">
      <c r="B91" s="30">
        <v>45226.565180011574</v>
      </c>
      <c r="C91" s="31">
        <v>2</v>
      </c>
      <c r="D91" s="32">
        <v>18.77</v>
      </c>
      <c r="E91" s="33" t="s">
        <v>0</v>
      </c>
      <c r="F91" s="33" t="s">
        <v>16</v>
      </c>
    </row>
    <row r="92" spans="2:6">
      <c r="B92" s="30">
        <v>45226.565180057871</v>
      </c>
      <c r="C92" s="31">
        <v>31</v>
      </c>
      <c r="D92" s="32">
        <v>18.77</v>
      </c>
      <c r="E92" s="33" t="s">
        <v>0</v>
      </c>
      <c r="F92" s="33" t="s">
        <v>17</v>
      </c>
    </row>
    <row r="93" spans="2:6">
      <c r="B93" s="30">
        <v>45226.565180092592</v>
      </c>
      <c r="C93" s="31">
        <v>24</v>
      </c>
      <c r="D93" s="32">
        <v>18.77</v>
      </c>
      <c r="E93" s="33" t="s">
        <v>0</v>
      </c>
      <c r="F93" s="33" t="s">
        <v>17</v>
      </c>
    </row>
    <row r="94" spans="2:6">
      <c r="B94" s="30">
        <v>45226.565180173617</v>
      </c>
      <c r="C94" s="31">
        <v>71</v>
      </c>
      <c r="D94" s="32">
        <v>18.77</v>
      </c>
      <c r="E94" s="33" t="s">
        <v>0</v>
      </c>
      <c r="F94" s="33" t="s">
        <v>15</v>
      </c>
    </row>
    <row r="95" spans="2:6">
      <c r="B95" s="30">
        <v>45226.565180243058</v>
      </c>
      <c r="C95" s="31">
        <v>397</v>
      </c>
      <c r="D95" s="32">
        <v>18.77</v>
      </c>
      <c r="E95" s="33" t="s">
        <v>0</v>
      </c>
      <c r="F95" s="33" t="s">
        <v>15</v>
      </c>
    </row>
    <row r="96" spans="2:6">
      <c r="B96" s="30">
        <v>45226.565180324076</v>
      </c>
      <c r="C96" s="31">
        <v>44</v>
      </c>
      <c r="D96" s="32">
        <v>18.77</v>
      </c>
      <c r="E96" s="33" t="s">
        <v>0</v>
      </c>
      <c r="F96" s="33" t="s">
        <v>18</v>
      </c>
    </row>
    <row r="97" spans="2:6">
      <c r="B97" s="30">
        <v>45226.566308530098</v>
      </c>
      <c r="C97" s="31">
        <v>86</v>
      </c>
      <c r="D97" s="32">
        <v>18.739999999999998</v>
      </c>
      <c r="E97" s="33" t="s">
        <v>0</v>
      </c>
      <c r="F97" s="33" t="s">
        <v>18</v>
      </c>
    </row>
    <row r="98" spans="2:6">
      <c r="B98" s="30">
        <v>45226.566320173617</v>
      </c>
      <c r="C98" s="31">
        <v>90</v>
      </c>
      <c r="D98" s="32">
        <v>18.77</v>
      </c>
      <c r="E98" s="33" t="s">
        <v>0</v>
      </c>
      <c r="F98" s="33" t="s">
        <v>16</v>
      </c>
    </row>
    <row r="99" spans="2:6">
      <c r="B99" s="30">
        <v>45226.57591550926</v>
      </c>
      <c r="C99" s="31">
        <v>50</v>
      </c>
      <c r="D99" s="32">
        <v>18.75</v>
      </c>
      <c r="E99" s="33" t="s">
        <v>0</v>
      </c>
      <c r="F99" s="33" t="s">
        <v>16</v>
      </c>
    </row>
    <row r="100" spans="2:6">
      <c r="B100" s="30">
        <v>45226.575915543981</v>
      </c>
      <c r="C100" s="31">
        <v>28</v>
      </c>
      <c r="D100" s="32">
        <v>18.75</v>
      </c>
      <c r="E100" s="33" t="s">
        <v>0</v>
      </c>
      <c r="F100" s="33" t="s">
        <v>16</v>
      </c>
    </row>
    <row r="101" spans="2:6">
      <c r="B101" s="30">
        <v>45226.575915590278</v>
      </c>
      <c r="C101" s="31">
        <v>41</v>
      </c>
      <c r="D101" s="32">
        <v>18.75</v>
      </c>
      <c r="E101" s="33" t="s">
        <v>0</v>
      </c>
      <c r="F101" s="33" t="s">
        <v>17</v>
      </c>
    </row>
    <row r="102" spans="2:6">
      <c r="B102" s="30">
        <v>45226.575915625006</v>
      </c>
      <c r="C102" s="31">
        <v>8</v>
      </c>
      <c r="D102" s="32">
        <v>18.75</v>
      </c>
      <c r="E102" s="33" t="s">
        <v>0</v>
      </c>
      <c r="F102" s="33" t="s">
        <v>17</v>
      </c>
    </row>
    <row r="103" spans="2:6">
      <c r="B103" s="30">
        <v>45226.575915625006</v>
      </c>
      <c r="C103" s="31">
        <v>16</v>
      </c>
      <c r="D103" s="32">
        <v>18.75</v>
      </c>
      <c r="E103" s="33" t="s">
        <v>0</v>
      </c>
      <c r="F103" s="33" t="s">
        <v>17</v>
      </c>
    </row>
    <row r="104" spans="2:6">
      <c r="B104" s="30">
        <v>45226.575915706024</v>
      </c>
      <c r="C104" s="31">
        <v>12</v>
      </c>
      <c r="D104" s="32">
        <v>18.75</v>
      </c>
      <c r="E104" s="33" t="s">
        <v>0</v>
      </c>
      <c r="F104" s="33" t="s">
        <v>18</v>
      </c>
    </row>
    <row r="105" spans="2:6">
      <c r="B105" s="30">
        <v>45226.575915740745</v>
      </c>
      <c r="C105" s="31">
        <v>5</v>
      </c>
      <c r="D105" s="32">
        <v>18.75</v>
      </c>
      <c r="E105" s="33" t="s">
        <v>0</v>
      </c>
      <c r="F105" s="33" t="s">
        <v>15</v>
      </c>
    </row>
    <row r="106" spans="2:6">
      <c r="B106" s="30">
        <v>45226.575915775466</v>
      </c>
      <c r="C106" s="31">
        <v>433</v>
      </c>
      <c r="D106" s="32">
        <v>18.75</v>
      </c>
      <c r="E106" s="33" t="s">
        <v>0</v>
      </c>
      <c r="F106" s="33" t="s">
        <v>15</v>
      </c>
    </row>
    <row r="107" spans="2:6">
      <c r="B107" s="30">
        <v>45226.575915821762</v>
      </c>
      <c r="C107" s="31">
        <v>36</v>
      </c>
      <c r="D107" s="32">
        <v>18.75</v>
      </c>
      <c r="E107" s="33" t="s">
        <v>0</v>
      </c>
      <c r="F107" s="33" t="s">
        <v>15</v>
      </c>
    </row>
    <row r="108" spans="2:6">
      <c r="B108" s="30">
        <v>45226.575915821762</v>
      </c>
      <c r="C108" s="31">
        <v>72</v>
      </c>
      <c r="D108" s="32">
        <v>18.75</v>
      </c>
      <c r="E108" s="33" t="s">
        <v>0</v>
      </c>
      <c r="F108" s="33" t="s">
        <v>15</v>
      </c>
    </row>
    <row r="109" spans="2:6">
      <c r="B109" s="30">
        <v>45226.575915856483</v>
      </c>
      <c r="C109" s="31">
        <v>2</v>
      </c>
      <c r="D109" s="32">
        <v>18.75</v>
      </c>
      <c r="E109" s="33" t="s">
        <v>0</v>
      </c>
      <c r="F109" s="33" t="s">
        <v>18</v>
      </c>
    </row>
    <row r="110" spans="2:6">
      <c r="B110" s="30">
        <v>45226.575915891204</v>
      </c>
      <c r="C110" s="31">
        <v>56</v>
      </c>
      <c r="D110" s="32">
        <v>18.75</v>
      </c>
      <c r="E110" s="33" t="s">
        <v>0</v>
      </c>
      <c r="F110" s="33" t="s">
        <v>18</v>
      </c>
    </row>
    <row r="111" spans="2:6">
      <c r="B111" s="30">
        <v>45226.576450891203</v>
      </c>
      <c r="C111" s="31">
        <v>65</v>
      </c>
      <c r="D111" s="32">
        <v>18.71</v>
      </c>
      <c r="E111" s="33" t="s">
        <v>0</v>
      </c>
      <c r="F111" s="33" t="s">
        <v>17</v>
      </c>
    </row>
    <row r="112" spans="2:6">
      <c r="B112" s="30">
        <v>45226.582974803241</v>
      </c>
      <c r="C112" s="31">
        <v>32</v>
      </c>
      <c r="D112" s="32">
        <v>18.78</v>
      </c>
      <c r="E112" s="33" t="s">
        <v>0</v>
      </c>
      <c r="F112" s="33" t="s">
        <v>16</v>
      </c>
    </row>
    <row r="113" spans="2:6">
      <c r="B113" s="30">
        <v>45226.582974803241</v>
      </c>
      <c r="C113" s="31">
        <v>51</v>
      </c>
      <c r="D113" s="32">
        <v>18.78</v>
      </c>
      <c r="E113" s="33" t="s">
        <v>0</v>
      </c>
      <c r="F113" s="33" t="s">
        <v>16</v>
      </c>
    </row>
    <row r="114" spans="2:6">
      <c r="B114" s="30">
        <v>45226.582974849538</v>
      </c>
      <c r="C114" s="31">
        <v>58</v>
      </c>
      <c r="D114" s="32">
        <v>18.78</v>
      </c>
      <c r="E114" s="33" t="s">
        <v>0</v>
      </c>
      <c r="F114" s="33" t="s">
        <v>16</v>
      </c>
    </row>
    <row r="115" spans="2:6">
      <c r="B115" s="30">
        <v>45226.583544363428</v>
      </c>
      <c r="C115" s="31">
        <v>60</v>
      </c>
      <c r="D115" s="32">
        <v>18.78</v>
      </c>
      <c r="E115" s="33" t="s">
        <v>0</v>
      </c>
      <c r="F115" s="33" t="s">
        <v>16</v>
      </c>
    </row>
    <row r="116" spans="2:6">
      <c r="B116" s="30">
        <v>45226.585724074073</v>
      </c>
      <c r="C116" s="31">
        <v>111</v>
      </c>
      <c r="D116" s="32">
        <v>18.78</v>
      </c>
      <c r="E116" s="33" t="s">
        <v>0</v>
      </c>
      <c r="F116" s="33" t="s">
        <v>16</v>
      </c>
    </row>
    <row r="117" spans="2:6">
      <c r="B117" s="30">
        <v>45226.587858530096</v>
      </c>
      <c r="C117" s="31">
        <v>1</v>
      </c>
      <c r="D117" s="32">
        <v>18.77</v>
      </c>
      <c r="E117" s="33" t="s">
        <v>0</v>
      </c>
      <c r="F117" s="33" t="s">
        <v>15</v>
      </c>
    </row>
    <row r="118" spans="2:6">
      <c r="B118" s="30">
        <v>45226.590368171295</v>
      </c>
      <c r="C118" s="31">
        <v>156</v>
      </c>
      <c r="D118" s="32">
        <v>18.739999999999998</v>
      </c>
      <c r="E118" s="33" t="s">
        <v>0</v>
      </c>
      <c r="F118" s="33" t="s">
        <v>16</v>
      </c>
    </row>
    <row r="119" spans="2:6">
      <c r="B119" s="30">
        <v>45226.591769062499</v>
      </c>
      <c r="C119" s="31">
        <v>156</v>
      </c>
      <c r="D119" s="32">
        <v>18.73</v>
      </c>
      <c r="E119" s="33" t="s">
        <v>0</v>
      </c>
      <c r="F119" s="33" t="s">
        <v>16</v>
      </c>
    </row>
    <row r="120" spans="2:6">
      <c r="B120" s="30">
        <v>45226.591769097227</v>
      </c>
      <c r="C120" s="31">
        <v>50</v>
      </c>
      <c r="D120" s="32">
        <v>18.73</v>
      </c>
      <c r="E120" s="33" t="s">
        <v>0</v>
      </c>
      <c r="F120" s="33" t="s">
        <v>17</v>
      </c>
    </row>
    <row r="121" spans="2:6">
      <c r="B121" s="30">
        <v>45226.591769328705</v>
      </c>
      <c r="C121" s="31">
        <v>12</v>
      </c>
      <c r="D121" s="32">
        <v>18.73</v>
      </c>
      <c r="E121" s="33" t="s">
        <v>0</v>
      </c>
      <c r="F121" s="33" t="s">
        <v>17</v>
      </c>
    </row>
    <row r="122" spans="2:6">
      <c r="B122" s="30">
        <v>45226.591769363426</v>
      </c>
      <c r="C122" s="31">
        <v>312</v>
      </c>
      <c r="D122" s="32">
        <v>18.73</v>
      </c>
      <c r="E122" s="33" t="s">
        <v>0</v>
      </c>
      <c r="F122" s="33" t="s">
        <v>15</v>
      </c>
    </row>
    <row r="123" spans="2:6">
      <c r="B123" s="30">
        <v>45226.596346446764</v>
      </c>
      <c r="C123" s="31">
        <v>78</v>
      </c>
      <c r="D123" s="32">
        <v>18.760000000000002</v>
      </c>
      <c r="E123" s="33" t="s">
        <v>0</v>
      </c>
      <c r="F123" s="33" t="s">
        <v>16</v>
      </c>
    </row>
    <row r="124" spans="2:6">
      <c r="B124" s="30">
        <v>45226.596346562503</v>
      </c>
      <c r="C124" s="31">
        <v>85</v>
      </c>
      <c r="D124" s="32">
        <v>18.760000000000002</v>
      </c>
      <c r="E124" s="33" t="s">
        <v>0</v>
      </c>
      <c r="F124" s="33" t="s">
        <v>15</v>
      </c>
    </row>
    <row r="125" spans="2:6">
      <c r="B125" s="30">
        <v>45226.5963466088</v>
      </c>
      <c r="C125" s="31">
        <v>73</v>
      </c>
      <c r="D125" s="32">
        <v>18.739999999999998</v>
      </c>
      <c r="E125" s="33" t="s">
        <v>0</v>
      </c>
      <c r="F125" s="33" t="s">
        <v>15</v>
      </c>
    </row>
    <row r="126" spans="2:6">
      <c r="B126" s="30">
        <v>45226.59636369213</v>
      </c>
      <c r="C126" s="31">
        <v>76</v>
      </c>
      <c r="D126" s="32">
        <v>18.739999999999998</v>
      </c>
      <c r="E126" s="33" t="s">
        <v>0</v>
      </c>
      <c r="F126" s="33" t="s">
        <v>16</v>
      </c>
    </row>
    <row r="127" spans="2:6">
      <c r="B127" s="30">
        <v>45226.59636369213</v>
      </c>
      <c r="C127" s="31">
        <v>90</v>
      </c>
      <c r="D127" s="32">
        <v>18.739999999999998</v>
      </c>
      <c r="E127" s="33" t="s">
        <v>0</v>
      </c>
      <c r="F127" s="33" t="s">
        <v>16</v>
      </c>
    </row>
    <row r="128" spans="2:6">
      <c r="B128" s="30">
        <v>45226.596363738427</v>
      </c>
      <c r="C128" s="31">
        <v>46</v>
      </c>
      <c r="D128" s="32">
        <v>18.75</v>
      </c>
      <c r="E128" s="33" t="s">
        <v>0</v>
      </c>
      <c r="F128" s="33" t="s">
        <v>16</v>
      </c>
    </row>
    <row r="129" spans="2:6">
      <c r="B129" s="30">
        <v>45226.5964809375</v>
      </c>
      <c r="C129" s="31">
        <v>306</v>
      </c>
      <c r="D129" s="32">
        <v>18.739999999999998</v>
      </c>
      <c r="E129" s="33" t="s">
        <v>0</v>
      </c>
      <c r="F129" s="33" t="s">
        <v>15</v>
      </c>
    </row>
    <row r="130" spans="2:6">
      <c r="B130" s="30">
        <v>45226.596526273148</v>
      </c>
      <c r="C130" s="31">
        <v>235</v>
      </c>
      <c r="D130" s="32">
        <v>18.739999999999998</v>
      </c>
      <c r="E130" s="33" t="s">
        <v>0</v>
      </c>
      <c r="F130" s="33" t="s">
        <v>15</v>
      </c>
    </row>
    <row r="131" spans="2:6">
      <c r="B131" s="30">
        <v>45226.59773306713</v>
      </c>
      <c r="C131" s="31">
        <v>32</v>
      </c>
      <c r="D131" s="32">
        <v>18.739999999999998</v>
      </c>
      <c r="E131" s="33" t="s">
        <v>0</v>
      </c>
      <c r="F131" s="33" t="s">
        <v>16</v>
      </c>
    </row>
    <row r="132" spans="2:6">
      <c r="B132" s="30">
        <v>45226.597733101851</v>
      </c>
      <c r="C132" s="31">
        <v>6</v>
      </c>
      <c r="D132" s="32">
        <v>18.75</v>
      </c>
      <c r="E132" s="33" t="s">
        <v>0</v>
      </c>
      <c r="F132" s="33" t="s">
        <v>16</v>
      </c>
    </row>
    <row r="133" spans="2:6">
      <c r="B133" s="30">
        <v>45226.597733101851</v>
      </c>
      <c r="C133" s="31">
        <v>40</v>
      </c>
      <c r="D133" s="32">
        <v>18.75</v>
      </c>
      <c r="E133" s="33" t="s">
        <v>0</v>
      </c>
      <c r="F133" s="33" t="s">
        <v>16</v>
      </c>
    </row>
    <row r="134" spans="2:6">
      <c r="B134" s="30">
        <v>45226.602964467595</v>
      </c>
      <c r="C134" s="31">
        <v>65</v>
      </c>
      <c r="D134" s="32">
        <v>18.72</v>
      </c>
      <c r="E134" s="33" t="s">
        <v>0</v>
      </c>
      <c r="F134" s="33" t="s">
        <v>17</v>
      </c>
    </row>
    <row r="135" spans="2:6">
      <c r="B135" s="30">
        <v>45226.602964583333</v>
      </c>
      <c r="C135" s="31">
        <v>78</v>
      </c>
      <c r="D135" s="32">
        <v>18.72</v>
      </c>
      <c r="E135" s="33" t="s">
        <v>0</v>
      </c>
      <c r="F135" s="33" t="s">
        <v>16</v>
      </c>
    </row>
    <row r="136" spans="2:6">
      <c r="B136" s="30">
        <v>45226.6029647338</v>
      </c>
      <c r="C136" s="31">
        <v>72</v>
      </c>
      <c r="D136" s="32">
        <v>18.72</v>
      </c>
      <c r="E136" s="33" t="s">
        <v>0</v>
      </c>
      <c r="F136" s="33" t="s">
        <v>18</v>
      </c>
    </row>
    <row r="137" spans="2:6">
      <c r="B137" s="30">
        <v>45226.6037784375</v>
      </c>
      <c r="C137" s="31">
        <v>78</v>
      </c>
      <c r="D137" s="32">
        <v>18.71</v>
      </c>
      <c r="E137" s="33" t="s">
        <v>0</v>
      </c>
      <c r="F137" s="33" t="s">
        <v>16</v>
      </c>
    </row>
    <row r="138" spans="2:6">
      <c r="B138" s="30">
        <v>45226.603778587967</v>
      </c>
      <c r="C138" s="31">
        <v>390</v>
      </c>
      <c r="D138" s="32">
        <v>18.71</v>
      </c>
      <c r="E138" s="33" t="s">
        <v>0</v>
      </c>
      <c r="F138" s="33" t="s">
        <v>15</v>
      </c>
    </row>
    <row r="139" spans="2:6">
      <c r="B139" s="30">
        <v>45226.603867511578</v>
      </c>
      <c r="C139" s="31">
        <v>313</v>
      </c>
      <c r="D139" s="32">
        <v>18.63</v>
      </c>
      <c r="E139" s="33" t="s">
        <v>0</v>
      </c>
      <c r="F139" s="33" t="s">
        <v>15</v>
      </c>
    </row>
    <row r="140" spans="2:6">
      <c r="B140" s="30">
        <v>45226.603927974538</v>
      </c>
      <c r="C140" s="31">
        <v>383</v>
      </c>
      <c r="D140" s="32">
        <v>18.63</v>
      </c>
      <c r="E140" s="33" t="s">
        <v>0</v>
      </c>
      <c r="F140" s="33" t="s">
        <v>15</v>
      </c>
    </row>
    <row r="141" spans="2:6">
      <c r="B141" s="30">
        <v>45226.613680937502</v>
      </c>
      <c r="C141" s="31">
        <v>334</v>
      </c>
      <c r="D141" s="32">
        <v>18.66</v>
      </c>
      <c r="E141" s="33" t="s">
        <v>0</v>
      </c>
      <c r="F141" s="33" t="s">
        <v>15</v>
      </c>
    </row>
    <row r="142" spans="2:6">
      <c r="B142" s="30">
        <v>45226.613740162036</v>
      </c>
      <c r="C142" s="31">
        <v>58</v>
      </c>
      <c r="D142" s="32">
        <v>18.66</v>
      </c>
      <c r="E142" s="33" t="s">
        <v>0</v>
      </c>
      <c r="F142" s="33" t="s">
        <v>15</v>
      </c>
    </row>
    <row r="143" spans="2:6">
      <c r="B143" s="30">
        <v>45226.615504131943</v>
      </c>
      <c r="C143" s="31">
        <v>156</v>
      </c>
      <c r="D143" s="32">
        <v>18.61</v>
      </c>
      <c r="E143" s="33" t="s">
        <v>0</v>
      </c>
      <c r="F143" s="33" t="s">
        <v>15</v>
      </c>
    </row>
    <row r="144" spans="2:6">
      <c r="B144" s="30">
        <v>45226.61562045139</v>
      </c>
      <c r="C144" s="31">
        <v>45</v>
      </c>
      <c r="D144" s="32">
        <v>18.600000000000001</v>
      </c>
      <c r="E144" s="33" t="s">
        <v>0</v>
      </c>
      <c r="F144" s="33" t="s">
        <v>16</v>
      </c>
    </row>
    <row r="145" spans="2:6">
      <c r="B145" s="30">
        <v>45226.615620486111</v>
      </c>
      <c r="C145" s="31">
        <v>33</v>
      </c>
      <c r="D145" s="32">
        <v>18.600000000000001</v>
      </c>
      <c r="E145" s="33" t="s">
        <v>0</v>
      </c>
      <c r="F145" s="33" t="s">
        <v>16</v>
      </c>
    </row>
    <row r="146" spans="2:6">
      <c r="B146" s="30">
        <v>45226.616372372686</v>
      </c>
      <c r="C146" s="31">
        <v>119</v>
      </c>
      <c r="D146" s="32">
        <v>18.61</v>
      </c>
      <c r="E146" s="33" t="s">
        <v>0</v>
      </c>
      <c r="F146" s="33" t="s">
        <v>15</v>
      </c>
    </row>
    <row r="147" spans="2:6">
      <c r="B147" s="30">
        <v>45226.616423923617</v>
      </c>
      <c r="C147" s="31">
        <v>4</v>
      </c>
      <c r="D147" s="32">
        <v>18.61</v>
      </c>
      <c r="E147" s="33" t="s">
        <v>0</v>
      </c>
      <c r="F147" s="33" t="s">
        <v>15</v>
      </c>
    </row>
    <row r="148" spans="2:6">
      <c r="B148" s="30">
        <v>45226.617045335654</v>
      </c>
      <c r="C148" s="31">
        <v>38</v>
      </c>
      <c r="D148" s="32">
        <v>18.62</v>
      </c>
      <c r="E148" s="33" t="s">
        <v>0</v>
      </c>
      <c r="F148" s="33" t="s">
        <v>15</v>
      </c>
    </row>
    <row r="149" spans="2:6">
      <c r="B149" s="30">
        <v>45226.62076322917</v>
      </c>
      <c r="C149" s="31">
        <v>4</v>
      </c>
      <c r="D149" s="32">
        <v>18.62</v>
      </c>
      <c r="E149" s="33" t="s">
        <v>0</v>
      </c>
      <c r="F149" s="33" t="s">
        <v>15</v>
      </c>
    </row>
    <row r="150" spans="2:6">
      <c r="B150" s="30">
        <v>45226.629239317132</v>
      </c>
      <c r="C150" s="31">
        <v>135</v>
      </c>
      <c r="D150" s="32">
        <v>18.66</v>
      </c>
      <c r="E150" s="33" t="s">
        <v>0</v>
      </c>
      <c r="F150" s="33" t="s">
        <v>15</v>
      </c>
    </row>
    <row r="151" spans="2:6">
      <c r="B151" s="30">
        <v>45226.634540011575</v>
      </c>
      <c r="C151" s="31">
        <v>34</v>
      </c>
      <c r="D151" s="32">
        <v>18.690000000000001</v>
      </c>
      <c r="E151" s="33" t="s">
        <v>0</v>
      </c>
      <c r="F151" s="33" t="s">
        <v>15</v>
      </c>
    </row>
    <row r="152" spans="2:6">
      <c r="B152" s="30">
        <v>45226.645634756947</v>
      </c>
      <c r="C152" s="31">
        <v>16</v>
      </c>
      <c r="D152" s="32">
        <v>18.7</v>
      </c>
      <c r="E152" s="33" t="s">
        <v>0</v>
      </c>
      <c r="F152" s="33" t="s">
        <v>18</v>
      </c>
    </row>
    <row r="153" spans="2:6">
      <c r="B153" s="30">
        <v>45226.645637500005</v>
      </c>
      <c r="C153" s="31">
        <v>298</v>
      </c>
      <c r="D153" s="32">
        <v>18.73</v>
      </c>
      <c r="E153" s="33" t="s">
        <v>0</v>
      </c>
      <c r="F153" s="33" t="s">
        <v>15</v>
      </c>
    </row>
    <row r="154" spans="2:6">
      <c r="B154" s="30">
        <v>45226.645637534726</v>
      </c>
      <c r="C154" s="31">
        <v>1</v>
      </c>
      <c r="D154" s="32">
        <v>18.73</v>
      </c>
      <c r="E154" s="33" t="s">
        <v>0</v>
      </c>
      <c r="F154" s="33" t="s">
        <v>15</v>
      </c>
    </row>
    <row r="155" spans="2:6">
      <c r="B155" s="30">
        <v>45226.645637534726</v>
      </c>
      <c r="C155" s="31">
        <v>298</v>
      </c>
      <c r="D155" s="32">
        <v>18.73</v>
      </c>
      <c r="E155" s="33" t="s">
        <v>0</v>
      </c>
      <c r="F155" s="33" t="s">
        <v>15</v>
      </c>
    </row>
    <row r="156" spans="2:6">
      <c r="B156" s="30">
        <v>45226.645645023149</v>
      </c>
      <c r="C156" s="31">
        <v>297</v>
      </c>
      <c r="D156" s="32">
        <v>18.73</v>
      </c>
      <c r="E156" s="33" t="s">
        <v>0</v>
      </c>
      <c r="F156" s="33" t="s">
        <v>15</v>
      </c>
    </row>
    <row r="157" spans="2:6">
      <c r="B157" s="30"/>
      <c r="C157" s="31"/>
      <c r="D157" s="32"/>
      <c r="E157" s="33"/>
      <c r="F157" s="33"/>
    </row>
    <row r="158" spans="2:6">
      <c r="B158" s="30"/>
      <c r="C158" s="31"/>
      <c r="D158" s="32"/>
      <c r="E158" s="33"/>
      <c r="F158" s="33"/>
    </row>
    <row r="159" spans="2:6">
      <c r="B159" s="30"/>
      <c r="C159" s="31"/>
      <c r="D159" s="32"/>
      <c r="E159" s="33"/>
      <c r="F159" s="33"/>
    </row>
    <row r="160" spans="2:6">
      <c r="B160" s="30"/>
      <c r="C160" s="31"/>
      <c r="D160" s="32"/>
      <c r="E160" s="33"/>
      <c r="F160" s="33"/>
    </row>
    <row r="161" spans="2:6">
      <c r="B161" s="30"/>
      <c r="C161" s="31"/>
      <c r="D161" s="32"/>
      <c r="E161" s="33"/>
      <c r="F161" s="33"/>
    </row>
    <row r="162" spans="2:6">
      <c r="B162" s="30"/>
      <c r="C162" s="31"/>
      <c r="D162" s="32"/>
      <c r="E162" s="33"/>
      <c r="F162" s="33"/>
    </row>
    <row r="163" spans="2:6">
      <c r="B163" s="30"/>
      <c r="C163" s="31"/>
      <c r="D163" s="32"/>
      <c r="E163" s="33"/>
      <c r="F163" s="33"/>
    </row>
    <row r="164" spans="2:6">
      <c r="B164" s="30"/>
      <c r="C164" s="31"/>
      <c r="D164" s="32"/>
      <c r="E164" s="33"/>
      <c r="F164" s="33"/>
    </row>
    <row r="165" spans="2:6">
      <c r="B165" s="30"/>
      <c r="C165" s="31"/>
      <c r="D165" s="32"/>
      <c r="E165" s="33"/>
      <c r="F165" s="33"/>
    </row>
    <row r="166" spans="2:6">
      <c r="B166" s="30"/>
      <c r="C166" s="31"/>
      <c r="D166" s="32"/>
      <c r="E166" s="33"/>
      <c r="F166" s="33"/>
    </row>
    <row r="167" spans="2:6">
      <c r="B167" s="30"/>
      <c r="C167" s="31"/>
      <c r="D167" s="32"/>
      <c r="E167" s="33"/>
      <c r="F167" s="33"/>
    </row>
    <row r="168" spans="2:6">
      <c r="B168" s="30"/>
      <c r="C168" s="31"/>
      <c r="D168" s="32"/>
      <c r="E168" s="33"/>
      <c r="F168" s="33"/>
    </row>
    <row r="169" spans="2:6">
      <c r="B169" s="30"/>
      <c r="C169" s="31"/>
      <c r="D169" s="32"/>
      <c r="E169" s="33"/>
      <c r="F169" s="33"/>
    </row>
    <row r="170" spans="2:6">
      <c r="B170" s="30"/>
      <c r="C170" s="31"/>
      <c r="D170" s="32"/>
      <c r="E170" s="33"/>
      <c r="F170" s="33"/>
    </row>
    <row r="171" spans="2:6">
      <c r="B171" s="30"/>
      <c r="C171" s="31"/>
      <c r="D171" s="32"/>
      <c r="E171" s="33"/>
      <c r="F171" s="33"/>
    </row>
    <row r="172" spans="2:6">
      <c r="B172" s="30"/>
      <c r="C172" s="31"/>
      <c r="D172" s="32"/>
      <c r="E172" s="33"/>
      <c r="F172" s="33"/>
    </row>
    <row r="173" spans="2:6">
      <c r="B173" s="30"/>
      <c r="C173" s="31"/>
      <c r="D173" s="32"/>
      <c r="E173" s="33"/>
      <c r="F173" s="33"/>
    </row>
    <row r="174" spans="2:6">
      <c r="B174" s="30"/>
      <c r="C174" s="31"/>
      <c r="D174" s="32"/>
      <c r="E174" s="33"/>
      <c r="F174" s="33"/>
    </row>
    <row r="175" spans="2:6">
      <c r="B175" s="30"/>
      <c r="C175" s="31"/>
      <c r="D175" s="32"/>
      <c r="E175" s="33"/>
      <c r="F175" s="33"/>
    </row>
    <row r="176" spans="2:6">
      <c r="B176" s="30"/>
      <c r="C176" s="31"/>
      <c r="D176" s="32"/>
      <c r="E176" s="33"/>
      <c r="F176" s="33"/>
    </row>
    <row r="177" spans="2:6">
      <c r="B177" s="30"/>
      <c r="C177" s="31"/>
      <c r="D177" s="32"/>
      <c r="E177" s="33"/>
      <c r="F177" s="33"/>
    </row>
    <row r="178" spans="2:6">
      <c r="B178" s="30"/>
      <c r="C178" s="31"/>
      <c r="D178" s="32"/>
      <c r="E178" s="33"/>
      <c r="F178" s="33"/>
    </row>
    <row r="179" spans="2:6">
      <c r="B179" s="30"/>
      <c r="C179" s="31"/>
      <c r="D179" s="32"/>
      <c r="E179" s="33"/>
      <c r="F179" s="33"/>
    </row>
    <row r="180" spans="2:6">
      <c r="B180" s="30"/>
      <c r="C180" s="31"/>
      <c r="D180" s="32"/>
      <c r="E180" s="33"/>
      <c r="F180" s="33"/>
    </row>
    <row r="181" spans="2:6">
      <c r="B181" s="30"/>
      <c r="C181" s="31"/>
      <c r="D181" s="32"/>
      <c r="E181" s="33"/>
      <c r="F181" s="33"/>
    </row>
    <row r="182" spans="2:6">
      <c r="B182" s="30"/>
      <c r="C182" s="31"/>
      <c r="D182" s="32"/>
      <c r="E182" s="33"/>
      <c r="F182" s="33"/>
    </row>
    <row r="183" spans="2:6">
      <c r="B183" s="30"/>
      <c r="C183" s="31"/>
      <c r="D183" s="32"/>
      <c r="E183" s="33"/>
      <c r="F183" s="33"/>
    </row>
    <row r="184" spans="2:6">
      <c r="B184" s="30"/>
      <c r="C184" s="31"/>
      <c r="D184" s="32"/>
      <c r="E184" s="33"/>
      <c r="F184" s="33"/>
    </row>
    <row r="185" spans="2:6">
      <c r="B185" s="30"/>
      <c r="C185" s="31"/>
      <c r="D185" s="32"/>
      <c r="E185" s="33"/>
      <c r="F185" s="33"/>
    </row>
    <row r="186" spans="2:6">
      <c r="B186" s="30"/>
      <c r="C186" s="31"/>
      <c r="D186" s="32"/>
      <c r="E186" s="33"/>
      <c r="F186" s="33"/>
    </row>
    <row r="187" spans="2:6">
      <c r="B187" s="30"/>
      <c r="C187" s="31"/>
      <c r="D187" s="32"/>
      <c r="E187" s="33"/>
      <c r="F187" s="33"/>
    </row>
    <row r="188" spans="2:6">
      <c r="B188" s="30"/>
      <c r="C188" s="31"/>
      <c r="D188" s="32"/>
      <c r="E188" s="33"/>
      <c r="F188" s="33"/>
    </row>
    <row r="189" spans="2:6">
      <c r="B189" s="30"/>
      <c r="C189" s="31"/>
      <c r="D189" s="32"/>
      <c r="E189" s="33"/>
      <c r="F189" s="33"/>
    </row>
    <row r="190" spans="2:6">
      <c r="B190" s="30"/>
      <c r="C190" s="31"/>
      <c r="D190" s="32"/>
      <c r="E190" s="33"/>
      <c r="F190" s="33"/>
    </row>
    <row r="191" spans="2:6">
      <c r="B191" s="30"/>
      <c r="C191" s="31"/>
      <c r="D191" s="32"/>
      <c r="E191" s="33"/>
      <c r="F191" s="33"/>
    </row>
    <row r="192" spans="2:6">
      <c r="B192" s="30"/>
      <c r="C192" s="31"/>
      <c r="D192" s="32"/>
      <c r="E192" s="33"/>
      <c r="F192" s="33"/>
    </row>
    <row r="193" spans="2:6">
      <c r="B193" s="30"/>
      <c r="C193" s="31"/>
      <c r="D193" s="32"/>
      <c r="E193" s="33"/>
      <c r="F193" s="33"/>
    </row>
    <row r="194" spans="2:6">
      <c r="B194" s="30"/>
      <c r="C194" s="31"/>
      <c r="D194" s="32"/>
      <c r="E194" s="33"/>
      <c r="F194" s="33"/>
    </row>
    <row r="195" spans="2:6">
      <c r="B195" s="30"/>
      <c r="C195" s="31"/>
      <c r="D195" s="32"/>
      <c r="E195" s="33"/>
      <c r="F195" s="33"/>
    </row>
    <row r="196" spans="2:6">
      <c r="B196" s="30"/>
      <c r="C196" s="31"/>
      <c r="D196" s="32"/>
      <c r="E196" s="33"/>
      <c r="F196" s="33"/>
    </row>
    <row r="197" spans="2:6">
      <c r="B197" s="30"/>
      <c r="C197" s="31"/>
      <c r="D197" s="32"/>
      <c r="E197" s="33"/>
      <c r="F197" s="33"/>
    </row>
    <row r="198" spans="2:6">
      <c r="B198" s="30"/>
      <c r="C198" s="31"/>
      <c r="D198" s="32"/>
      <c r="E198" s="33"/>
      <c r="F198" s="33"/>
    </row>
    <row r="199" spans="2:6">
      <c r="B199" s="30"/>
      <c r="C199" s="31"/>
      <c r="D199" s="32"/>
      <c r="E199" s="33"/>
      <c r="F199" s="33"/>
    </row>
    <row r="200" spans="2:6">
      <c r="B200" s="30"/>
      <c r="C200" s="31"/>
      <c r="D200" s="32"/>
      <c r="E200" s="33"/>
      <c r="F200" s="33"/>
    </row>
    <row r="201" spans="2:6">
      <c r="B201" s="30"/>
      <c r="C201" s="31"/>
      <c r="D201" s="32"/>
      <c r="E201" s="33"/>
      <c r="F201" s="33"/>
    </row>
    <row r="202" spans="2:6">
      <c r="B202" s="30"/>
      <c r="C202" s="31"/>
      <c r="D202" s="32"/>
      <c r="E202" s="33"/>
      <c r="F202" s="33"/>
    </row>
    <row r="203" spans="2:6">
      <c r="B203" s="30"/>
      <c r="C203" s="31"/>
      <c r="D203" s="32"/>
      <c r="E203" s="33"/>
      <c r="F203" s="33"/>
    </row>
    <row r="204" spans="2:6">
      <c r="B204" s="30"/>
      <c r="C204" s="31"/>
      <c r="D204" s="32"/>
      <c r="E204" s="33"/>
      <c r="F204" s="33"/>
    </row>
    <row r="205" spans="2:6">
      <c r="B205" s="30"/>
      <c r="C205" s="31"/>
      <c r="D205" s="32"/>
      <c r="E205" s="33"/>
      <c r="F205" s="33"/>
    </row>
    <row r="206" spans="2:6">
      <c r="B206" s="30"/>
      <c r="C206" s="31"/>
      <c r="D206" s="32"/>
      <c r="E206" s="33"/>
      <c r="F206" s="33"/>
    </row>
    <row r="207" spans="2:6">
      <c r="B207" s="30"/>
      <c r="C207" s="31"/>
      <c r="D207" s="32"/>
      <c r="E207" s="33"/>
      <c r="F207" s="33"/>
    </row>
    <row r="208" spans="2:6">
      <c r="B208" s="30"/>
      <c r="C208" s="31"/>
      <c r="D208" s="32"/>
      <c r="E208" s="33"/>
      <c r="F208" s="33"/>
    </row>
    <row r="209" spans="2:6">
      <c r="B209" s="30"/>
      <c r="C209" s="31"/>
      <c r="D209" s="32"/>
      <c r="E209" s="33"/>
      <c r="F209" s="33"/>
    </row>
    <row r="210" spans="2:6">
      <c r="B210" s="30"/>
      <c r="C210" s="31"/>
      <c r="D210" s="32"/>
      <c r="E210" s="33"/>
      <c r="F210" s="33"/>
    </row>
    <row r="211" spans="2:6">
      <c r="B211" s="30"/>
      <c r="C211" s="31"/>
      <c r="D211" s="32"/>
      <c r="E211" s="33"/>
      <c r="F211" s="33"/>
    </row>
    <row r="212" spans="2:6">
      <c r="B212" s="30"/>
      <c r="C212" s="31"/>
      <c r="D212" s="32"/>
      <c r="E212" s="33"/>
      <c r="F212" s="33"/>
    </row>
    <row r="213" spans="2:6">
      <c r="B213" s="30"/>
      <c r="C213" s="31"/>
      <c r="D213" s="32"/>
      <c r="E213" s="33"/>
      <c r="F213" s="33"/>
    </row>
    <row r="214" spans="2:6">
      <c r="B214" s="30"/>
      <c r="C214" s="31"/>
      <c r="D214" s="32"/>
      <c r="E214" s="33"/>
      <c r="F214" s="33"/>
    </row>
    <row r="215" spans="2:6">
      <c r="B215" s="30"/>
      <c r="C215" s="31"/>
      <c r="D215" s="32"/>
      <c r="E215" s="33"/>
      <c r="F215" s="33"/>
    </row>
    <row r="216" spans="2:6">
      <c r="B216" s="30"/>
      <c r="C216" s="31"/>
      <c r="D216" s="32"/>
      <c r="E216" s="33"/>
      <c r="F216" s="33"/>
    </row>
    <row r="217" spans="2:6">
      <c r="B217" s="30"/>
      <c r="C217" s="31"/>
      <c r="D217" s="32"/>
      <c r="E217" s="33"/>
      <c r="F217" s="33"/>
    </row>
    <row r="218" spans="2:6">
      <c r="B218" s="30"/>
      <c r="C218" s="31"/>
      <c r="D218" s="32"/>
      <c r="E218" s="33"/>
      <c r="F218" s="33"/>
    </row>
    <row r="219" spans="2:6">
      <c r="B219" s="30"/>
      <c r="C219" s="31"/>
      <c r="D219" s="32"/>
      <c r="E219" s="33"/>
      <c r="F219" s="33"/>
    </row>
    <row r="220" spans="2:6">
      <c r="B220" s="30"/>
      <c r="C220" s="31"/>
      <c r="D220" s="32"/>
      <c r="E220" s="33"/>
      <c r="F220" s="33"/>
    </row>
    <row r="221" spans="2:6">
      <c r="B221" s="30"/>
      <c r="C221" s="31"/>
      <c r="D221" s="32"/>
      <c r="E221" s="33"/>
      <c r="F221" s="33"/>
    </row>
    <row r="222" spans="2:6">
      <c r="B222" s="30"/>
      <c r="C222" s="31"/>
      <c r="D222" s="32"/>
      <c r="E222" s="33"/>
      <c r="F222" s="33"/>
    </row>
    <row r="223" spans="2:6">
      <c r="B223" s="30"/>
      <c r="C223" s="31"/>
      <c r="D223" s="32"/>
      <c r="E223" s="33"/>
      <c r="F223" s="33"/>
    </row>
    <row r="224" spans="2:6">
      <c r="B224" s="30"/>
      <c r="C224" s="31"/>
      <c r="D224" s="32"/>
      <c r="E224" s="33"/>
      <c r="F224" s="33"/>
    </row>
    <row r="225" spans="2:6">
      <c r="B225" s="30"/>
      <c r="C225" s="31"/>
      <c r="D225" s="32"/>
      <c r="E225" s="33"/>
      <c r="F225" s="33"/>
    </row>
    <row r="226" spans="2:6">
      <c r="B226" s="30"/>
      <c r="C226" s="31"/>
      <c r="D226" s="32"/>
      <c r="E226" s="33"/>
      <c r="F226" s="33"/>
    </row>
    <row r="227" spans="2:6">
      <c r="B227" s="30"/>
      <c r="C227" s="31"/>
      <c r="D227" s="32"/>
      <c r="E227" s="33"/>
      <c r="F227" s="33"/>
    </row>
    <row r="228" spans="2:6">
      <c r="B228" s="30"/>
      <c r="C228" s="31"/>
      <c r="D228" s="32"/>
      <c r="E228" s="33"/>
      <c r="F228" s="33"/>
    </row>
    <row r="229" spans="2:6">
      <c r="B229" s="30"/>
      <c r="C229" s="31"/>
      <c r="D229" s="32"/>
      <c r="E229" s="33"/>
      <c r="F229" s="33"/>
    </row>
    <row r="230" spans="2:6">
      <c r="B230" s="30"/>
      <c r="C230" s="31"/>
      <c r="D230" s="32"/>
      <c r="E230" s="33"/>
      <c r="F230" s="33"/>
    </row>
    <row r="231" spans="2:6">
      <c r="B231" s="30"/>
      <c r="C231" s="31"/>
      <c r="D231" s="32"/>
      <c r="E231" s="33"/>
      <c r="F231" s="33"/>
    </row>
    <row r="232" spans="2:6">
      <c r="B232" s="30"/>
      <c r="C232" s="31"/>
      <c r="D232" s="32"/>
      <c r="E232" s="33"/>
      <c r="F232" s="33"/>
    </row>
    <row r="233" spans="2:6">
      <c r="B233" s="30"/>
      <c r="C233" s="31"/>
      <c r="D233" s="32"/>
      <c r="E233" s="33"/>
      <c r="F233" s="33"/>
    </row>
    <row r="234" spans="2:6">
      <c r="B234" s="30"/>
      <c r="C234" s="31"/>
      <c r="D234" s="32"/>
      <c r="E234" s="33"/>
      <c r="F234" s="33"/>
    </row>
    <row r="235" spans="2:6">
      <c r="B235" s="30"/>
      <c r="C235" s="31"/>
      <c r="D235" s="32"/>
      <c r="E235" s="33"/>
      <c r="F235" s="33"/>
    </row>
    <row r="236" spans="2:6">
      <c r="B236" s="30"/>
      <c r="C236" s="31"/>
      <c r="D236" s="32"/>
      <c r="E236" s="33"/>
      <c r="F236" s="33"/>
    </row>
    <row r="237" spans="2:6">
      <c r="B237" s="30"/>
      <c r="C237" s="31"/>
      <c r="D237" s="32"/>
      <c r="E237" s="33"/>
      <c r="F237" s="33"/>
    </row>
    <row r="238" spans="2:6">
      <c r="B238" s="30"/>
      <c r="C238" s="31"/>
      <c r="D238" s="32"/>
      <c r="E238" s="33"/>
      <c r="F238" s="33"/>
    </row>
    <row r="239" spans="2:6">
      <c r="B239" s="30"/>
      <c r="C239" s="31"/>
      <c r="D239" s="32"/>
      <c r="E239" s="33"/>
      <c r="F239" s="33"/>
    </row>
    <row r="240" spans="2:6">
      <c r="B240" s="30"/>
      <c r="C240" s="31"/>
      <c r="D240" s="32"/>
      <c r="E240" s="33"/>
      <c r="F240" s="33"/>
    </row>
    <row r="241" spans="2:6">
      <c r="B241" s="30"/>
      <c r="C241" s="31"/>
      <c r="D241" s="32"/>
      <c r="E241" s="33"/>
      <c r="F241" s="33"/>
    </row>
    <row r="242" spans="2:6">
      <c r="B242" s="30"/>
      <c r="C242" s="31"/>
      <c r="D242" s="32"/>
      <c r="E242" s="33"/>
      <c r="F242" s="33"/>
    </row>
    <row r="243" spans="2:6">
      <c r="B243" s="30"/>
      <c r="C243" s="31"/>
      <c r="D243" s="32"/>
      <c r="E243" s="33"/>
      <c r="F243" s="33"/>
    </row>
    <row r="244" spans="2:6">
      <c r="B244" s="30"/>
      <c r="C244" s="31"/>
      <c r="D244" s="32"/>
      <c r="E244" s="33"/>
      <c r="F244" s="33"/>
    </row>
    <row r="245" spans="2:6">
      <c r="B245" s="30"/>
      <c r="C245" s="31"/>
      <c r="D245" s="32"/>
      <c r="E245" s="33"/>
      <c r="F245" s="33"/>
    </row>
    <row r="246" spans="2:6">
      <c r="B246" s="30"/>
      <c r="C246" s="31"/>
      <c r="D246" s="32"/>
      <c r="E246" s="33"/>
      <c r="F246" s="33"/>
    </row>
    <row r="247" spans="2:6">
      <c r="B247" s="30"/>
      <c r="C247" s="31"/>
      <c r="D247" s="32"/>
      <c r="E247" s="33"/>
      <c r="F247" s="33"/>
    </row>
    <row r="248" spans="2:6">
      <c r="B248" s="30"/>
      <c r="C248" s="31"/>
      <c r="D248" s="32"/>
      <c r="E248" s="33"/>
      <c r="F248" s="33"/>
    </row>
    <row r="249" spans="2:6">
      <c r="B249" s="30"/>
      <c r="C249" s="31"/>
      <c r="D249" s="32"/>
      <c r="E249" s="33"/>
      <c r="F249" s="33"/>
    </row>
    <row r="250" spans="2:6">
      <c r="B250" s="30"/>
      <c r="C250" s="31"/>
      <c r="D250" s="32"/>
      <c r="E250" s="33"/>
      <c r="F250" s="33"/>
    </row>
    <row r="251" spans="2:6">
      <c r="B251" s="30"/>
      <c r="C251" s="31"/>
      <c r="D251" s="32"/>
      <c r="E251" s="33"/>
      <c r="F251" s="33"/>
    </row>
    <row r="252" spans="2:6">
      <c r="B252" s="30"/>
      <c r="C252" s="31"/>
      <c r="D252" s="32"/>
      <c r="E252" s="33"/>
      <c r="F252" s="33"/>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4" priority="5">
      <formula>LEN(TRIM(C8))&gt;0</formula>
    </cfRule>
  </conditionalFormatting>
  <conditionalFormatting sqref="F266:F2627">
    <cfRule type="notContainsBlanks" dxfId="3" priority="4">
      <formula>LEN(TRIM(F266))&gt;0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2023-10-23</vt:lpstr>
      <vt:lpstr>Details 2023-10-24</vt:lpstr>
      <vt:lpstr>Details 2023-10-25</vt:lpstr>
      <vt:lpstr>Details 2023-10-26</vt:lpstr>
      <vt:lpstr>Details 2023-10-27</vt:lpstr>
      <vt:lpstr>'Details 2023-10-23'!Print_Area</vt:lpstr>
      <vt:lpstr>'Details 2023-10-24'!Print_Area</vt:lpstr>
      <vt:lpstr>'Details 2023-10-25'!Print_Area</vt:lpstr>
      <vt:lpstr>'Details 2023-10-26'!Print_Area</vt:lpstr>
      <vt:lpstr>'Details 2023-10-27'!Print_Area</vt:lpstr>
      <vt:lpstr>Gesamtübersicht!Print_Area</vt:lpstr>
      <vt:lpstr>Wochenübersicht!Print_Area</vt:lpstr>
      <vt:lpstr>'Details 2023-10-23'!Print_Titles</vt:lpstr>
      <vt:lpstr>'Details 2023-10-24'!Print_Titles</vt:lpstr>
      <vt:lpstr>'Details 2023-10-25'!Print_Titles</vt:lpstr>
      <vt:lpstr>'Details 2023-10-26'!Print_Titles</vt:lpstr>
      <vt:lpstr>'Details 2023-10-27'!Print_Titles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2023-10-27T16:59:17Z</dcterms:modified>
</cp:coreProperties>
</file>