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883DA10B-DB87-4AEB-B263-88C3AA5F0B4E}" xr6:coauthVersionLast="47" xr6:coauthVersionMax="47" xr10:uidLastSave="{00000000-0000-0000-0000-000000000000}"/>
  <bookViews>
    <workbookView xWindow="28680" yWindow="-120" windowWidth="29040" windowHeight="15840" tabRatio="635" xr2:uid="{00000000-000D-0000-FFFF-FFFF00000000}"/>
  </bookViews>
  <sheets>
    <sheet name="Wochenübersicht" sheetId="79" r:id="rId1"/>
    <sheet name="Gesamtübersicht" sheetId="85" r:id="rId2"/>
    <sheet name="Details 2023-11-20" sheetId="80" r:id="rId3"/>
    <sheet name="Details 2023-11-21" sheetId="81" r:id="rId4"/>
    <sheet name="Details 2023-11-22" sheetId="82" r:id="rId5"/>
    <sheet name="Details 2023-11-23" sheetId="83" r:id="rId6"/>
    <sheet name="Details 2023-11-24"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2023-11-20'!$A$1:$F$9</definedName>
    <definedName name="_xlnm.Print_Area" localSheetId="3">'Details 2023-11-21'!$A$1:$F$9</definedName>
    <definedName name="_xlnm.Print_Area" localSheetId="4">'Details 2023-11-22'!$A$1:$F$9</definedName>
    <definedName name="_xlnm.Print_Area" localSheetId="5">'Details 2023-11-23'!$A$1:$F$9</definedName>
    <definedName name="_xlnm.Print_Area" localSheetId="6">'Details 2023-11-24'!$A$1:$F$9</definedName>
    <definedName name="_xlnm.Print_Area" localSheetId="1">Gesamtübersicht!$A$1:$I$17</definedName>
    <definedName name="_xlnm.Print_Area" localSheetId="0">Wochenübersicht!$A$1:$I$24</definedName>
    <definedName name="_xlnm.Print_Titles" localSheetId="2">'Details 2023-11-20'!$6:$7</definedName>
    <definedName name="_xlnm.Print_Titles" localSheetId="3">'Details 2023-11-21'!$6:$7</definedName>
    <definedName name="_xlnm.Print_Titles" localSheetId="4">'Details 2023-11-22'!$6:$7</definedName>
    <definedName name="_xlnm.Print_Titles" localSheetId="5">'Details 2023-11-23'!$6:$7</definedName>
    <definedName name="_xlnm.Print_Titles" localSheetId="6">'Details 2023-11-24'!$6:$7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85" l="1"/>
  <c r="J7" i="85"/>
  <c r="I7" i="85"/>
  <c r="G7" i="85"/>
  <c r="F7" i="85"/>
  <c r="E7" i="85"/>
  <c r="D7" i="85"/>
  <c r="C7" i="85"/>
  <c r="D10" i="79"/>
  <c r="G12" i="79"/>
  <c r="F12" i="79"/>
  <c r="E12" i="79"/>
  <c r="D12" i="79"/>
  <c r="J12" i="79"/>
  <c r="I12" i="79"/>
  <c r="D7" i="84"/>
  <c r="C7" i="84"/>
  <c r="H7" i="85" l="1"/>
  <c r="J11" i="79"/>
  <c r="J10" i="79"/>
  <c r="J9" i="79"/>
  <c r="J8" i="79"/>
  <c r="I11" i="79"/>
  <c r="I10" i="79"/>
  <c r="I9" i="79"/>
  <c r="I8" i="79"/>
  <c r="E11" i="79"/>
  <c r="F11" i="79"/>
  <c r="G11" i="79"/>
  <c r="D11" i="79"/>
  <c r="E10" i="79"/>
  <c r="F10" i="79"/>
  <c r="G10" i="79"/>
  <c r="E9" i="79"/>
  <c r="F9" i="79"/>
  <c r="G9" i="79"/>
  <c r="D9" i="79"/>
  <c r="E8" i="79"/>
  <c r="F8" i="79"/>
  <c r="G8" i="79"/>
  <c r="D8" i="79"/>
  <c r="E7" i="79" l="1"/>
  <c r="I7" i="79"/>
  <c r="J7" i="79"/>
  <c r="D7" i="79"/>
  <c r="G7" i="79"/>
  <c r="F7" i="79"/>
  <c r="B4" i="80"/>
  <c r="H12" i="79"/>
  <c r="K12" i="79" s="1"/>
  <c r="C12" i="79"/>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<sst xmlns="http://schemas.openxmlformats.org/spreadsheetml/2006/main" count="4263" uniqueCount="29">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</sst>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2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6"/>
      <c r="C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211962</v>
      </c>
      <c r="D7" s="7">
        <f t="shared" ref="D7:G7" si="0">+SUM(D8:D12)</f>
        <v>162874</v>
      </c>
      <c r="E7" s="7">
        <f t="shared" si="0"/>
        <v>34673</v>
      </c>
      <c r="F7" s="7">
        <f t="shared" si="0"/>
        <v>6771</v>
      </c>
      <c r="G7" s="7">
        <f t="shared" si="0"/>
        <v>7644</v>
      </c>
      <c r="H7" s="43">
        <f>K7/C7</f>
        <v>22.191678754347475</v>
      </c>
      <c r="I7" s="42">
        <f>+MAX(I8:I12)</f>
        <v>22.7</v>
      </c>
      <c r="J7" s="42">
        <f>+MIN(J8:J12)</f>
        <v>21.7</v>
      </c>
      <c r="K7" s="41">
        <f>SUM(K8:K12)</f>
        <v>4703792.6121289991</v>
      </c>
    </row>
    <row r="8" spans="1:126" s="5" customFormat="1">
      <c r="A8" s="11"/>
      <c r="B8" s="15">
        <v>45250</v>
      </c>
      <c r="C8" s="16">
        <f>+'Details 2023-11-20'!C7</f>
        <v>46092</v>
      </c>
      <c r="D8" s="36">
        <f>+SUMIF('Details 2023-11-20'!$F$8:$F$5000,Wochenübersicht!D$1,'Details 2023-11-20'!$C$8:$C$5000)</f>
        <v>36400</v>
      </c>
      <c r="E8" s="36">
        <f>+SUMIF('Details 2023-11-20'!$F$8:$F$5000,Wochenübersicht!E$1,'Details 2023-11-20'!$C$8:$C$5000)</f>
        <v>6860</v>
      </c>
      <c r="F8" s="36">
        <f>+SUMIF('Details 2023-11-20'!$F$8:$F$5000,Wochenübersicht!F$1,'Details 2023-11-20'!$C$8:$C$5000)</f>
        <v>1333</v>
      </c>
      <c r="G8" s="36">
        <f>+SUMIF('Details 2023-11-20'!$F$8:$F$5000,Wochenübersicht!G$1,'Details 2023-11-20'!$C$8:$C$5000)</f>
        <v>1499</v>
      </c>
      <c r="H8" s="44">
        <f>ROUND('Details 2023-11-20'!$D$7,6)</f>
        <v>21.910827000000001</v>
      </c>
      <c r="I8" s="38">
        <f>+MAX('Details 2023-11-20'!$D$8:$D$5000)</f>
        <v>22.14</v>
      </c>
      <c r="J8" s="38">
        <f>+MIN('Details 2023-11-20'!$D$8:$D$5000)</f>
        <v>21.74</v>
      </c>
      <c r="K8" s="37">
        <f>+C8*H8</f>
        <v>1009913.838084</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45251</v>
      </c>
      <c r="C9" s="16">
        <f>+'Details 2023-11-21'!C7</f>
        <v>44952</v>
      </c>
      <c r="D9" s="36">
        <f>+SUMIF('Details 2023-11-21'!$F$8:$F$5000,Wochenübersicht!D$1,'Details 2023-11-21'!$C$8:$C$5000)</f>
        <v>35152</v>
      </c>
      <c r="E9" s="36">
        <f>+SUMIF('Details 2023-11-21'!$F$8:$F$5000,Wochenübersicht!E$1,'Details 2023-11-21'!$C$8:$C$5000)</f>
        <v>6930</v>
      </c>
      <c r="F9" s="36">
        <f>+SUMIF('Details 2023-11-21'!$F$8:$F$5000,Wochenübersicht!F$1,'Details 2023-11-21'!$C$8:$C$5000)</f>
        <v>1400</v>
      </c>
      <c r="G9" s="36">
        <f>+SUMIF('Details 2023-11-21'!$F$8:$F$5000,Wochenübersicht!G$1,'Details 2023-11-21'!$C$8:$C$5000)</f>
        <v>1470</v>
      </c>
      <c r="H9" s="44">
        <f>ROUND('Details 2023-11-21'!$D$7,6)</f>
        <v>22.106209</v>
      </c>
      <c r="I9" s="38">
        <f>+MAX('Details 2023-11-21'!$D$8:$D$5000)</f>
        <v>22.32</v>
      </c>
      <c r="J9" s="38">
        <f>+MIN('Details 2023-11-21'!$D$8:$D$5000)</f>
        <v>21.84</v>
      </c>
      <c r="K9" s="37">
        <f t="shared" ref="K9:K12" si="1">+C9*H9</f>
        <v>993718.30696800002</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45252</v>
      </c>
      <c r="C10" s="16">
        <f>+'Details 2023-11-22'!C7</f>
        <v>44759</v>
      </c>
      <c r="D10" s="36">
        <f>+SUMIF('Details 2023-11-22'!$F$8:$F$5000,Wochenübersicht!D$1,'Details 2023-11-22'!$C$8:$C$5000)</f>
        <v>34609</v>
      </c>
      <c r="E10" s="36">
        <f>+SUMIF('Details 2023-11-22'!$F$8:$F$4989,Wochenübersicht!E$1,'Details 2023-11-22'!$C$8:$C$4989)</f>
        <v>7210</v>
      </c>
      <c r="F10" s="36">
        <f>+SUMIF('Details 2023-11-22'!$F$8:$F$4989,Wochenübersicht!F$1,'Details 2023-11-22'!$C$8:$C$4989)</f>
        <v>1400</v>
      </c>
      <c r="G10" s="36">
        <f>+SUMIF('Details 2023-11-22'!$F$8:$F$4989,Wochenübersicht!G$1,'Details 2023-11-22'!$C$8:$C$4989)</f>
        <v>1540</v>
      </c>
      <c r="H10" s="44">
        <f>ROUND('Details 2023-11-22'!$D$7,6)</f>
        <v>22.072503999999999</v>
      </c>
      <c r="I10" s="38">
        <f>+MAX('Details 2023-11-22'!$D$8:$D$4989)</f>
        <v>22.28</v>
      </c>
      <c r="J10" s="38">
        <f>+MIN('Details 2023-11-22'!$D$8:$D$4989)</f>
        <v>21.7</v>
      </c>
      <c r="K10" s="37">
        <f t="shared" si="1"/>
        <v>987943.2065359999</v>
      </c>
    </row>
    <row r="11" spans="1:126">
      <c r="B11" s="15">
        <f t="shared" si="2"/>
        <v>45253</v>
      </c>
      <c r="C11" s="16">
        <f>+'Details 2023-11-23'!C7</f>
        <v>42951</v>
      </c>
      <c r="D11" s="36">
        <f>+SUMIF('Details 2023-11-23'!$F$8:$F$5000,Wochenübersicht!D$1,'Details 2023-11-23'!$C$8:$C$5000)</f>
        <v>33272</v>
      </c>
      <c r="E11" s="36">
        <f>+SUMIF('Details 2023-11-23'!$F$8:$F$5000,Wochenübersicht!E$1,'Details 2023-11-23'!$C$8:$C$5000)</f>
        <v>7056</v>
      </c>
      <c r="F11" s="36">
        <f>+SUMIF('Details 2023-11-23'!$F$8:$F$5000,Wochenübersicht!F$1,'Details 2023-11-23'!$C$8:$C$5000)</f>
        <v>1168</v>
      </c>
      <c r="G11" s="36">
        <f>+SUMIF('Details 2023-11-23'!$F$8:$F$5000,Wochenübersicht!G$1,'Details 2023-11-23'!$C$8:$C$5000)</f>
        <v>1455</v>
      </c>
      <c r="H11" s="44">
        <f>ROUND('Details 2023-11-23'!$D$7,6)</f>
        <v>22.392610999999999</v>
      </c>
      <c r="I11" s="38">
        <f>+MAX('Details 2023-11-23'!$D$8:$D$5000)</f>
        <v>22.64</v>
      </c>
      <c r="J11" s="38">
        <f>+MIN('Details 2023-11-23'!$D$8:$D$5000)</f>
        <v>22.22</v>
      </c>
      <c r="K11" s="37">
        <f t="shared" si="1"/>
        <v>961785.03506099992</v>
      </c>
    </row>
    <row r="12" spans="1:126">
      <c r="B12" s="15">
        <f t="shared" si="2"/>
        <v>45254</v>
      </c>
      <c r="C12" s="16">
        <f>+'Details 2023-11-24'!C7</f>
        <v>33208</v>
      </c>
      <c r="D12" s="36">
        <f>+SUMIF('Details 2023-11-24'!$F$8:$F$5000,Wochenübersicht!D$1,'Details 2023-11-24'!$C$8:$C$5000)</f>
        <v>23441</v>
      </c>
      <c r="E12" s="36">
        <f>+SUMIF('Details 2023-11-24'!$F$8:$F$5000,Wochenübersicht!E$1,'Details 2023-11-24'!$C$8:$C$5000)</f>
        <v>6617</v>
      </c>
      <c r="F12" s="36">
        <f>+SUMIF('Details 2023-11-24'!$F$8:$F$5000,Wochenübersicht!F$1,'Details 2023-11-24'!$C$8:$C$5000)</f>
        <v>1470</v>
      </c>
      <c r="G12" s="36">
        <f>+SUMIF('Details 2023-11-24'!$F$8:$F$5000,Wochenübersicht!G$1,'Details 2023-11-24'!$C$8:$C$5000)</f>
        <v>1680</v>
      </c>
      <c r="H12" s="44">
        <f>+ROUND('Details 2023-11-24'!$D$7,6)</f>
        <v>22.597935</v>
      </c>
      <c r="I12" s="38">
        <f>+MAX('Details 2023-11-24'!$D$8:$D$5000)</f>
        <v>22.7</v>
      </c>
      <c r="J12" s="38">
        <f>+MIN('Details 2023-11-24'!$D$8:$D$5000)</f>
        <v>22.48</v>
      </c>
      <c r="K12" s="37">
        <f t="shared" si="1"/>
        <v>750432.22548000002</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6"/>
      <c r="C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+SUM(C8:C47)</f>
        <v>1136444</v>
      </c>
      <c r="D7" s="7">
        <f>+SUM(D8:D47)</f>
        <v>889945</v>
      </c>
      <c r="E7" s="7">
        <f>+SUM(E8:E47)</f>
        <v>172903</v>
      </c>
      <c r="F7" s="7">
        <f>+SUM(F8:F47)</f>
        <v>35834</v>
      </c>
      <c r="G7" s="7">
        <f>+SUM(G8:G47)</f>
        <v>37762</v>
      </c>
      <c r="H7" s="43">
        <f>K7/C7</f>
        <v>20.377503158619348</v>
      </c>
      <c r="I7" s="42">
        <f>+MAX(I8:I47)</f>
        <v>22.7</v>
      </c>
      <c r="J7" s="42">
        <f>+MIN(J8:J47)</f>
        <v>17.73</v>
      </c>
      <c r="K7" s="41">
        <f>SUM(K8:K47)</f>
        <v>23157891.199594006</v>
      </c>
    </row>
    <row r="8" spans="1:126" s="5" customFormat="1">
      <c r="A8" s="11"/>
      <c r="B8" s="15">
        <v>45254</v>
      </c>
      <c r="C8" s="16">
        <v>33208</v>
      </c>
      <c r="D8" s="36">
        <v>23441</v>
      </c>
      <c r="E8" s="36">
        <v>6617</v>
      </c>
      <c r="F8" s="36">
        <v>1470</v>
      </c>
      <c r="G8" s="36">
        <v>1680</v>
      </c>
      <c r="H8" s="44">
        <v>22.597935</v>
      </c>
      <c r="I8" s="38">
        <v>22.7</v>
      </c>
      <c r="J8" s="38">
        <v>22.48</v>
      </c>
      <c r="K8" s="37">
        <v>750432.22548000002</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45253</v>
      </c>
      <c r="C9" s="16">
        <v>42951</v>
      </c>
      <c r="D9" s="36">
        <v>33272</v>
      </c>
      <c r="E9" s="36">
        <v>7056</v>
      </c>
      <c r="F9" s="36">
        <v>1168</v>
      </c>
      <c r="G9" s="36">
        <v>1455</v>
      </c>
      <c r="H9" s="44">
        <v>22.392610999999999</v>
      </c>
      <c r="I9" s="38">
        <v>22.64</v>
      </c>
      <c r="J9" s="38">
        <v>22.22</v>
      </c>
      <c r="K9" s="37">
        <v>961785.03506099992</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45252</v>
      </c>
      <c r="C10" s="16">
        <v>44759</v>
      </c>
      <c r="D10" s="36">
        <v>34609</v>
      </c>
      <c r="E10" s="36">
        <v>7210</v>
      </c>
      <c r="F10" s="36">
        <v>1400</v>
      </c>
      <c r="G10" s="36">
        <v>1540</v>
      </c>
      <c r="H10" s="44">
        <v>22.072503999999999</v>
      </c>
      <c r="I10" s="38">
        <v>22.28</v>
      </c>
      <c r="J10" s="38">
        <v>21.7</v>
      </c>
      <c r="K10" s="37">
        <v>987943.2065359999</v>
      </c>
    </row>
    <row r="11" spans="1:126">
      <c r="B11" s="15">
        <v>45251</v>
      </c>
      <c r="C11" s="16">
        <v>44952</v>
      </c>
      <c r="D11" s="36">
        <v>35152</v>
      </c>
      <c r="E11" s="36">
        <v>6930</v>
      </c>
      <c r="F11" s="36">
        <v>1400</v>
      </c>
      <c r="G11" s="36">
        <v>1470</v>
      </c>
      <c r="H11" s="44">
        <v>22.106209</v>
      </c>
      <c r="I11" s="38">
        <v>22.32</v>
      </c>
      <c r="J11" s="38">
        <v>21.84</v>
      </c>
      <c r="K11" s="37">
        <v>993718.30696800002</v>
      </c>
    </row>
    <row r="12" spans="1:126">
      <c r="B12" s="15">
        <v>45250</v>
      </c>
      <c r="C12" s="16">
        <v>46092</v>
      </c>
      <c r="D12" s="36">
        <v>36400</v>
      </c>
      <c r="E12" s="36">
        <v>6860</v>
      </c>
      <c r="F12" s="36">
        <v>1333</v>
      </c>
      <c r="G12" s="36">
        <v>1499</v>
      </c>
      <c r="H12" s="44">
        <v>21.910827000000001</v>
      </c>
      <c r="I12" s="38">
        <v>22.14</v>
      </c>
      <c r="J12" s="38">
        <v>21.74</v>
      </c>
      <c r="K12" s="37">
        <v>1009913.838084</v>
      </c>
      <c r="DO12" s="1"/>
      <c r="DP12" s="1"/>
      <c r="DQ12" s="1"/>
      <c r="DR12" s="1"/>
      <c r="DS12" s="1"/>
      <c r="DT12" s="1"/>
      <c r="DU12" s="1"/>
      <c r="DV12" s="1"/>
    </row>
    <row r="13" spans="1:126">
      <c r="B13" s="45">
        <v>45247</v>
      </c>
      <c r="C13" s="46">
        <v>43731</v>
      </c>
      <c r="D13" s="47">
        <v>34440</v>
      </c>
      <c r="E13" s="47">
        <v>6510</v>
      </c>
      <c r="F13" s="47">
        <v>1330</v>
      </c>
      <c r="G13" s="47">
        <v>1451</v>
      </c>
      <c r="H13" s="50">
        <v>21.925393</v>
      </c>
      <c r="I13" s="49">
        <v>22.08</v>
      </c>
      <c r="J13" s="49">
        <v>21.7</v>
      </c>
      <c r="K13" s="48">
        <v>958819.36128299998</v>
      </c>
      <c r="O13" s="25"/>
      <c r="DO13" s="1"/>
      <c r="DP13" s="1"/>
      <c r="DQ13" s="1"/>
      <c r="DR13" s="1"/>
      <c r="DS13" s="1"/>
      <c r="DT13" s="1"/>
      <c r="DU13" s="1"/>
      <c r="DV13" s="1"/>
    </row>
    <row r="14" spans="1:126">
      <c r="B14" s="45">
        <v>45246</v>
      </c>
      <c r="C14" s="46">
        <v>41964</v>
      </c>
      <c r="D14" s="47">
        <v>33629</v>
      </c>
      <c r="E14" s="47">
        <v>5514</v>
      </c>
      <c r="F14" s="47">
        <v>1224</v>
      </c>
      <c r="G14" s="47">
        <v>1597</v>
      </c>
      <c r="H14" s="50">
        <v>21.702673000000001</v>
      </c>
      <c r="I14" s="49">
        <v>21.9</v>
      </c>
      <c r="J14" s="49">
        <v>21.5</v>
      </c>
      <c r="K14" s="48">
        <v>910730.96977199998</v>
      </c>
      <c r="O14" s="25"/>
      <c r="DO14" s="1"/>
      <c r="DP14" s="1"/>
      <c r="DQ14" s="1"/>
      <c r="DR14" s="1"/>
      <c r="DS14" s="1"/>
      <c r="DT14" s="1"/>
      <c r="DU14" s="1"/>
      <c r="DV14" s="1"/>
    </row>
    <row r="15" spans="1:126">
      <c r="B15" s="45">
        <v>45245</v>
      </c>
      <c r="C15" s="46">
        <v>34046</v>
      </c>
      <c r="D15" s="47">
        <v>25982</v>
      </c>
      <c r="E15" s="47">
        <v>5428</v>
      </c>
      <c r="F15" s="47">
        <v>1260</v>
      </c>
      <c r="G15" s="47">
        <v>1376</v>
      </c>
      <c r="H15" s="50">
        <v>21.709544000000001</v>
      </c>
      <c r="I15" s="49">
        <v>21.86</v>
      </c>
      <c r="J15" s="49">
        <v>21.56</v>
      </c>
      <c r="K15" s="48">
        <v>739123.13502400008</v>
      </c>
      <c r="O15" s="25"/>
      <c r="DO15" s="1"/>
      <c r="DP15" s="1"/>
      <c r="DQ15" s="1"/>
      <c r="DR15" s="1"/>
      <c r="DS15" s="1"/>
      <c r="DT15" s="1"/>
      <c r="DU15" s="1"/>
      <c r="DV15" s="1"/>
    </row>
    <row r="16" spans="1:126">
      <c r="B16" s="45">
        <v>45244</v>
      </c>
      <c r="C16" s="46">
        <v>40602</v>
      </c>
      <c r="D16" s="47">
        <v>31840</v>
      </c>
      <c r="E16" s="47">
        <v>6160</v>
      </c>
      <c r="F16" s="47">
        <v>1237</v>
      </c>
      <c r="G16" s="47">
        <v>1365</v>
      </c>
      <c r="H16" s="50">
        <v>21.744322</v>
      </c>
      <c r="I16" s="49">
        <v>21.94</v>
      </c>
      <c r="J16" s="49">
        <v>21.46</v>
      </c>
      <c r="K16" s="48">
        <v>882862.96184400003</v>
      </c>
      <c r="O16" s="25"/>
      <c r="DO16" s="1"/>
      <c r="DP16" s="1"/>
      <c r="DQ16" s="1"/>
      <c r="DR16" s="1"/>
      <c r="DS16" s="1"/>
      <c r="DT16" s="1"/>
      <c r="DU16" s="1"/>
      <c r="DV16" s="1"/>
    </row>
    <row r="17" spans="2:126">
      <c r="B17" s="45">
        <v>45243</v>
      </c>
      <c r="C17" s="46">
        <v>39558</v>
      </c>
      <c r="D17" s="47">
        <v>31150</v>
      </c>
      <c r="E17" s="47">
        <v>5922</v>
      </c>
      <c r="F17" s="47">
        <v>1207</v>
      </c>
      <c r="G17" s="47">
        <v>1279</v>
      </c>
      <c r="H17" s="50">
        <v>21.516741</v>
      </c>
      <c r="I17" s="49">
        <v>21.68</v>
      </c>
      <c r="J17" s="49">
        <v>21.34</v>
      </c>
      <c r="K17" s="48">
        <v>851159.24047800002</v>
      </c>
      <c r="O17" s="25"/>
      <c r="DO17" s="1"/>
      <c r="DP17" s="1"/>
      <c r="DQ17" s="1"/>
      <c r="DR17" s="1"/>
      <c r="DS17" s="1"/>
      <c r="DT17" s="1"/>
      <c r="DU17" s="1"/>
      <c r="DV17" s="1"/>
    </row>
    <row r="18" spans="2:126">
      <c r="B18" s="45">
        <v>45240</v>
      </c>
      <c r="C18" s="46">
        <v>37843</v>
      </c>
      <c r="D18" s="47">
        <v>29815</v>
      </c>
      <c r="E18" s="47">
        <v>5600</v>
      </c>
      <c r="F18" s="47">
        <v>1211</v>
      </c>
      <c r="G18" s="47">
        <v>1217</v>
      </c>
      <c r="H18" s="50">
        <v>21.374717</v>
      </c>
      <c r="I18" s="49">
        <v>21.72</v>
      </c>
      <c r="J18" s="49">
        <v>21.16</v>
      </c>
      <c r="K18" s="48">
        <v>808883.41543100006</v>
      </c>
      <c r="O18" s="25"/>
      <c r="DO18" s="1"/>
      <c r="DP18" s="1"/>
      <c r="DQ18" s="1"/>
      <c r="DR18" s="1"/>
      <c r="DS18" s="1"/>
      <c r="DT18" s="1"/>
      <c r="DU18" s="1"/>
      <c r="DV18" s="1"/>
    </row>
    <row r="19" spans="2:126">
      <c r="B19" s="45">
        <v>45239</v>
      </c>
      <c r="C19" s="46">
        <v>38241</v>
      </c>
      <c r="D19" s="47">
        <v>29960</v>
      </c>
      <c r="E19" s="47">
        <v>5860</v>
      </c>
      <c r="F19" s="47">
        <v>1186</v>
      </c>
      <c r="G19" s="47">
        <v>1235</v>
      </c>
      <c r="H19" s="50">
        <v>21.699601000000001</v>
      </c>
      <c r="I19" s="49">
        <v>21.8</v>
      </c>
      <c r="J19" s="49">
        <v>21.5</v>
      </c>
      <c r="K19" s="48">
        <v>829814.44184099999</v>
      </c>
      <c r="O19" s="25"/>
      <c r="DO19" s="1"/>
      <c r="DP19" s="1"/>
      <c r="DQ19" s="1"/>
      <c r="DR19" s="1"/>
      <c r="DS19" s="1"/>
      <c r="DT19" s="1"/>
      <c r="DU19" s="1"/>
      <c r="DV19" s="1"/>
    </row>
    <row r="20" spans="2:126">
      <c r="B20" s="45">
        <v>45238</v>
      </c>
      <c r="C20" s="46">
        <v>31982</v>
      </c>
      <c r="D20" s="47">
        <v>24240</v>
      </c>
      <c r="E20" s="47">
        <v>5520</v>
      </c>
      <c r="F20" s="47">
        <v>1119</v>
      </c>
      <c r="G20" s="47">
        <v>1103</v>
      </c>
      <c r="H20" s="50">
        <v>21.501922</v>
      </c>
      <c r="I20" s="49">
        <v>21.88</v>
      </c>
      <c r="J20" s="49">
        <v>20.9</v>
      </c>
      <c r="K20" s="48">
        <v>687674.46940399997</v>
      </c>
      <c r="O20" s="25"/>
      <c r="DO20" s="1"/>
      <c r="DP20" s="1"/>
      <c r="DQ20" s="1"/>
      <c r="DR20" s="1"/>
      <c r="DS20" s="1"/>
      <c r="DT20" s="1"/>
      <c r="DU20" s="1"/>
      <c r="DV20" s="1"/>
    </row>
    <row r="21" spans="2:126">
      <c r="B21" s="45">
        <v>45237</v>
      </c>
      <c r="C21" s="46">
        <v>31782</v>
      </c>
      <c r="D21" s="47">
        <v>24253</v>
      </c>
      <c r="E21" s="47">
        <v>5372</v>
      </c>
      <c r="F21" s="47">
        <v>1098</v>
      </c>
      <c r="G21" s="47">
        <v>1059</v>
      </c>
      <c r="H21" s="50">
        <v>20.751118000000002</v>
      </c>
      <c r="I21" s="49">
        <v>20.94</v>
      </c>
      <c r="J21" s="49">
        <v>20.5</v>
      </c>
      <c r="K21" s="48">
        <v>659512.03227600001</v>
      </c>
      <c r="O21" s="25"/>
      <c r="DO21" s="1"/>
      <c r="DP21" s="1"/>
      <c r="DQ21" s="1"/>
      <c r="DR21" s="1"/>
      <c r="DS21" s="1"/>
      <c r="DT21" s="1"/>
      <c r="DU21" s="1"/>
      <c r="DV21" s="1"/>
    </row>
    <row r="22" spans="2:126">
      <c r="B22" s="45">
        <v>45236</v>
      </c>
      <c r="C22" s="46">
        <v>29782</v>
      </c>
      <c r="D22" s="47">
        <v>22800</v>
      </c>
      <c r="E22" s="47">
        <v>5074</v>
      </c>
      <c r="F22" s="47">
        <v>993</v>
      </c>
      <c r="G22" s="47">
        <v>915</v>
      </c>
      <c r="H22" s="50">
        <v>20.605096</v>
      </c>
      <c r="I22" s="49">
        <v>20.98</v>
      </c>
      <c r="J22" s="49">
        <v>20.420000000000002</v>
      </c>
      <c r="K22" s="48">
        <v>613660.96907200001</v>
      </c>
      <c r="O22" s="25"/>
      <c r="DO22" s="1"/>
      <c r="DP22" s="1"/>
      <c r="DQ22" s="1"/>
      <c r="DR22" s="1"/>
      <c r="DS22" s="1"/>
      <c r="DT22" s="1"/>
      <c r="DU22" s="1"/>
      <c r="DV22" s="1"/>
    </row>
    <row r="23" spans="2:126">
      <c r="B23" s="45">
        <v>45233</v>
      </c>
      <c r="C23" s="46">
        <v>26144</v>
      </c>
      <c r="D23" s="47">
        <v>19708</v>
      </c>
      <c r="E23" s="47">
        <v>4724</v>
      </c>
      <c r="F23" s="47">
        <v>929</v>
      </c>
      <c r="G23" s="47">
        <v>783</v>
      </c>
      <c r="H23" s="50">
        <v>20.534875</v>
      </c>
      <c r="I23" s="49">
        <v>21.08</v>
      </c>
      <c r="J23" s="49">
        <v>20.079999999999998</v>
      </c>
      <c r="K23" s="48">
        <v>536863.772</v>
      </c>
      <c r="O23" s="25"/>
      <c r="DO23" s="1"/>
      <c r="DP23" s="1"/>
      <c r="DQ23" s="1"/>
      <c r="DR23" s="1"/>
      <c r="DS23" s="1"/>
      <c r="DT23" s="1"/>
      <c r="DU23" s="1"/>
      <c r="DV23" s="1"/>
    </row>
    <row r="24" spans="2:126">
      <c r="B24" s="45">
        <v>45232</v>
      </c>
      <c r="C24" s="46">
        <v>25080</v>
      </c>
      <c r="D24" s="47">
        <v>18843</v>
      </c>
      <c r="E24" s="47">
        <v>4560</v>
      </c>
      <c r="F24" s="47">
        <v>917</v>
      </c>
      <c r="G24" s="47">
        <v>760</v>
      </c>
      <c r="H24" s="50">
        <v>19.795317000000001</v>
      </c>
      <c r="I24" s="49">
        <v>20.100000000000001</v>
      </c>
      <c r="J24" s="49">
        <v>19.36</v>
      </c>
      <c r="K24" s="48">
        <v>496466.55035999999</v>
      </c>
      <c r="O24" s="25"/>
      <c r="DO24" s="1"/>
      <c r="DP24" s="1"/>
      <c r="DQ24" s="1"/>
      <c r="DR24" s="1"/>
      <c r="DS24" s="1"/>
      <c r="DT24" s="1"/>
      <c r="DU24" s="1"/>
      <c r="DV24" s="1"/>
    </row>
    <row r="25" spans="2:126">
      <c r="B25" s="45">
        <v>45231</v>
      </c>
      <c r="C25" s="46">
        <v>24729</v>
      </c>
      <c r="D25" s="47">
        <v>18806</v>
      </c>
      <c r="E25" s="47">
        <v>4275</v>
      </c>
      <c r="F25" s="47">
        <v>900</v>
      </c>
      <c r="G25" s="47">
        <v>748</v>
      </c>
      <c r="H25" s="50">
        <v>19.287002999999999</v>
      </c>
      <c r="I25" s="49">
        <v>19.600000000000001</v>
      </c>
      <c r="J25" s="49">
        <v>18.98</v>
      </c>
      <c r="K25" s="48">
        <v>476948.29718699999</v>
      </c>
      <c r="O25" s="25"/>
      <c r="DO25" s="1"/>
      <c r="DP25" s="1"/>
      <c r="DQ25" s="1"/>
      <c r="DR25" s="1"/>
      <c r="DS25" s="1"/>
      <c r="DT25" s="1"/>
      <c r="DU25" s="1"/>
      <c r="DV25" s="1"/>
    </row>
    <row r="26" spans="2:126">
      <c r="B26" s="45">
        <v>45230</v>
      </c>
      <c r="C26" s="46">
        <v>23065</v>
      </c>
      <c r="D26" s="47">
        <v>17812</v>
      </c>
      <c r="E26" s="47">
        <v>3679</v>
      </c>
      <c r="F26" s="47">
        <v>868</v>
      </c>
      <c r="G26" s="47">
        <v>706</v>
      </c>
      <c r="H26" s="50">
        <v>19.007608000000001</v>
      </c>
      <c r="I26" s="49">
        <v>19.43</v>
      </c>
      <c r="J26" s="49">
        <v>18.760000000000002</v>
      </c>
      <c r="K26" s="48">
        <v>438410.47852</v>
      </c>
      <c r="O26" s="25"/>
      <c r="DO26" s="1"/>
      <c r="DP26" s="1"/>
      <c r="DQ26" s="1"/>
      <c r="DR26" s="1"/>
      <c r="DS26" s="1"/>
      <c r="DT26" s="1"/>
      <c r="DU26" s="1"/>
      <c r="DV26" s="1"/>
    </row>
    <row r="27" spans="2:126">
      <c r="B27" s="45">
        <v>45229</v>
      </c>
      <c r="C27" s="46">
        <v>23431</v>
      </c>
      <c r="D27" s="47">
        <v>17708</v>
      </c>
      <c r="E27" s="47">
        <v>4049</v>
      </c>
      <c r="F27" s="47">
        <v>945</v>
      </c>
      <c r="G27" s="47">
        <v>729</v>
      </c>
      <c r="H27" s="50">
        <v>19.230767</v>
      </c>
      <c r="I27" s="49">
        <v>19.45</v>
      </c>
      <c r="J27" s="49">
        <v>18.989999999999998</v>
      </c>
      <c r="K27" s="48">
        <v>450596.10157699999</v>
      </c>
      <c r="O27" s="25"/>
      <c r="DO27" s="1"/>
      <c r="DP27" s="1"/>
      <c r="DQ27" s="1"/>
      <c r="DR27" s="1"/>
      <c r="DS27" s="1"/>
      <c r="DT27" s="1"/>
      <c r="DU27" s="1"/>
      <c r="DV27" s="1"/>
    </row>
    <row r="28" spans="2:126">
      <c r="B28" s="45">
        <v>45226</v>
      </c>
      <c r="C28" s="46">
        <v>17107</v>
      </c>
      <c r="D28" s="47">
        <v>12738</v>
      </c>
      <c r="E28" s="47">
        <v>3120</v>
      </c>
      <c r="F28" s="47">
        <v>585</v>
      </c>
      <c r="G28" s="47">
        <v>664</v>
      </c>
      <c r="H28" s="50">
        <v>18.591218999999999</v>
      </c>
      <c r="I28" s="49">
        <v>18.78</v>
      </c>
      <c r="J28" s="49">
        <v>18.350000000000001</v>
      </c>
      <c r="K28" s="48">
        <v>318039.98343299999</v>
      </c>
      <c r="O28" s="25"/>
      <c r="DO28" s="1"/>
      <c r="DP28" s="1"/>
      <c r="DQ28" s="1"/>
      <c r="DR28" s="1"/>
      <c r="DS28" s="1"/>
      <c r="DT28" s="1"/>
      <c r="DU28" s="1"/>
      <c r="DV28" s="1"/>
    </row>
    <row r="29" spans="2:126">
      <c r="B29" s="45">
        <v>45225</v>
      </c>
      <c r="C29" s="46">
        <v>22704</v>
      </c>
      <c r="D29" s="47">
        <v>17311</v>
      </c>
      <c r="E29" s="47">
        <v>3909</v>
      </c>
      <c r="F29" s="47">
        <v>702</v>
      </c>
      <c r="G29" s="47">
        <v>782</v>
      </c>
      <c r="H29" s="50">
        <v>18.897808999999999</v>
      </c>
      <c r="I29" s="49">
        <v>19.05</v>
      </c>
      <c r="J29" s="49">
        <v>18.739999999999998</v>
      </c>
      <c r="K29" s="48">
        <v>429055.85553599999</v>
      </c>
      <c r="O29" s="25"/>
      <c r="DO29" s="1"/>
      <c r="DP29" s="1"/>
      <c r="DQ29" s="1"/>
      <c r="DR29" s="1"/>
      <c r="DS29" s="1"/>
      <c r="DT29" s="1"/>
      <c r="DU29" s="1"/>
      <c r="DV29" s="1"/>
    </row>
    <row r="30" spans="2:126">
      <c r="B30" s="45">
        <v>45224</v>
      </c>
      <c r="C30" s="46">
        <v>24976</v>
      </c>
      <c r="D30" s="47">
        <v>19571</v>
      </c>
      <c r="E30" s="47">
        <v>3889</v>
      </c>
      <c r="F30" s="47">
        <v>730</v>
      </c>
      <c r="G30" s="47">
        <v>786</v>
      </c>
      <c r="H30" s="50">
        <v>18.851887000000001</v>
      </c>
      <c r="I30" s="49">
        <v>19.11</v>
      </c>
      <c r="J30" s="49">
        <v>18.59</v>
      </c>
      <c r="K30" s="48">
        <v>470844.72971200006</v>
      </c>
      <c r="O30" s="25"/>
      <c r="DO30" s="1"/>
      <c r="DP30" s="1"/>
      <c r="DQ30" s="1"/>
      <c r="DR30" s="1"/>
      <c r="DS30" s="1"/>
      <c r="DT30" s="1"/>
      <c r="DU30" s="1"/>
      <c r="DV30" s="1"/>
    </row>
    <row r="31" spans="2:126">
      <c r="B31" s="45">
        <v>45223</v>
      </c>
      <c r="C31" s="46">
        <v>23569</v>
      </c>
      <c r="D31" s="47">
        <v>18292</v>
      </c>
      <c r="E31" s="47">
        <v>3763</v>
      </c>
      <c r="F31" s="47">
        <v>730</v>
      </c>
      <c r="G31" s="47">
        <v>784</v>
      </c>
      <c r="H31" s="50">
        <v>19.013128999999999</v>
      </c>
      <c r="I31" s="49">
        <v>19.2</v>
      </c>
      <c r="J31" s="49">
        <v>18.86</v>
      </c>
      <c r="K31" s="48">
        <v>448120.437401</v>
      </c>
      <c r="O31" s="25"/>
      <c r="DO31" s="1"/>
      <c r="DP31" s="1"/>
      <c r="DQ31" s="1"/>
      <c r="DR31" s="1"/>
      <c r="DS31" s="1"/>
      <c r="DT31" s="1"/>
      <c r="DU31" s="1"/>
      <c r="DV31" s="1"/>
    </row>
    <row r="32" spans="2:126">
      <c r="B32" s="45">
        <v>45222</v>
      </c>
      <c r="C32" s="46">
        <v>24611</v>
      </c>
      <c r="D32" s="47">
        <v>19516</v>
      </c>
      <c r="E32" s="47">
        <v>3672</v>
      </c>
      <c r="F32" s="47">
        <v>680</v>
      </c>
      <c r="G32" s="47">
        <v>743</v>
      </c>
      <c r="H32" s="50">
        <v>18.722822000000001</v>
      </c>
      <c r="I32" s="49">
        <v>18.989999999999998</v>
      </c>
      <c r="J32" s="49">
        <v>18.37</v>
      </c>
      <c r="K32" s="48">
        <v>460787.37224200001</v>
      </c>
      <c r="O32" s="25"/>
      <c r="DO32" s="1"/>
      <c r="DP32" s="1"/>
      <c r="DQ32" s="1"/>
      <c r="DR32" s="1"/>
      <c r="DS32" s="1"/>
      <c r="DT32" s="1"/>
      <c r="DU32" s="1"/>
      <c r="DV32" s="1"/>
    </row>
    <row r="33" spans="2:126">
      <c r="B33" s="45">
        <v>45219</v>
      </c>
      <c r="C33" s="46">
        <v>23984</v>
      </c>
      <c r="D33" s="47">
        <v>19045</v>
      </c>
      <c r="E33" s="47">
        <v>3510</v>
      </c>
      <c r="F33" s="47">
        <v>706</v>
      </c>
      <c r="G33" s="47">
        <v>723</v>
      </c>
      <c r="H33" s="50">
        <v>18.787814999999998</v>
      </c>
      <c r="I33" s="49">
        <v>18.989999999999998</v>
      </c>
      <c r="J33" s="49">
        <v>18.45</v>
      </c>
      <c r="K33" s="48">
        <v>450606.95495999994</v>
      </c>
      <c r="O33" s="25"/>
      <c r="DO33" s="1"/>
      <c r="DP33" s="1"/>
      <c r="DQ33" s="1"/>
      <c r="DR33" s="1"/>
      <c r="DS33" s="1"/>
      <c r="DT33" s="1"/>
      <c r="DU33" s="1"/>
      <c r="DV33" s="1"/>
    </row>
    <row r="34" spans="2:126">
      <c r="B34" s="45">
        <v>45218</v>
      </c>
      <c r="C34" s="46">
        <v>22766</v>
      </c>
      <c r="D34" s="47">
        <v>17724</v>
      </c>
      <c r="E34" s="47">
        <v>3588</v>
      </c>
      <c r="F34" s="47">
        <v>722</v>
      </c>
      <c r="G34" s="47">
        <v>732</v>
      </c>
      <c r="H34" s="50">
        <v>18.875261999999999</v>
      </c>
      <c r="I34" s="49">
        <v>18.989999999999998</v>
      </c>
      <c r="J34" s="49">
        <v>18.72</v>
      </c>
      <c r="K34" s="48">
        <v>429714.21469200001</v>
      </c>
      <c r="O34" s="25"/>
      <c r="DO34" s="1"/>
      <c r="DP34" s="1"/>
      <c r="DQ34" s="1"/>
      <c r="DR34" s="1"/>
      <c r="DS34" s="1"/>
      <c r="DT34" s="1"/>
      <c r="DU34" s="1"/>
      <c r="DV34" s="1"/>
    </row>
    <row r="35" spans="2:126">
      <c r="B35" s="45">
        <v>45217</v>
      </c>
      <c r="C35" s="46">
        <v>20483</v>
      </c>
      <c r="D35" s="47">
        <v>15398</v>
      </c>
      <c r="E35" s="47">
        <v>3625</v>
      </c>
      <c r="F35" s="47">
        <v>730</v>
      </c>
      <c r="G35" s="47">
        <v>730</v>
      </c>
      <c r="H35" s="50">
        <v>18.994603999999999</v>
      </c>
      <c r="I35" s="49">
        <v>19.14</v>
      </c>
      <c r="J35" s="49">
        <v>18.78</v>
      </c>
      <c r="K35" s="48">
        <v>389066.47373199998</v>
      </c>
      <c r="O35" s="25"/>
      <c r="DO35" s="1"/>
      <c r="DP35" s="1"/>
      <c r="DQ35" s="1"/>
      <c r="DR35" s="1"/>
      <c r="DS35" s="1"/>
      <c r="DT35" s="1"/>
      <c r="DU35" s="1"/>
      <c r="DV35" s="1"/>
    </row>
    <row r="36" spans="2:126">
      <c r="B36" s="45">
        <v>45216</v>
      </c>
      <c r="C36" s="46">
        <v>24889</v>
      </c>
      <c r="D36" s="47">
        <v>19994</v>
      </c>
      <c r="E36" s="47">
        <v>3457</v>
      </c>
      <c r="F36" s="47">
        <v>719</v>
      </c>
      <c r="G36" s="47">
        <v>719</v>
      </c>
      <c r="H36" s="50">
        <v>19.063714999999998</v>
      </c>
      <c r="I36" s="49">
        <v>19.21</v>
      </c>
      <c r="J36" s="49">
        <v>18.89</v>
      </c>
      <c r="K36" s="48">
        <v>474476.80263499997</v>
      </c>
      <c r="O36" s="25"/>
      <c r="DO36" s="1"/>
      <c r="DP36" s="1"/>
      <c r="DQ36" s="1"/>
      <c r="DR36" s="1"/>
      <c r="DS36" s="1"/>
      <c r="DT36" s="1"/>
      <c r="DU36" s="1"/>
      <c r="DV36" s="1"/>
    </row>
    <row r="37" spans="2:126">
      <c r="B37" s="45">
        <v>45215</v>
      </c>
      <c r="C37" s="46">
        <v>24440</v>
      </c>
      <c r="D37" s="47">
        <v>19736</v>
      </c>
      <c r="E37" s="47">
        <v>3302</v>
      </c>
      <c r="F37" s="47">
        <v>679</v>
      </c>
      <c r="G37" s="47">
        <v>723</v>
      </c>
      <c r="H37" s="50">
        <v>18.972937999999999</v>
      </c>
      <c r="I37" s="49">
        <v>19.100000000000001</v>
      </c>
      <c r="J37" s="49">
        <v>18.73</v>
      </c>
      <c r="K37" s="48">
        <v>463698.60472</v>
      </c>
      <c r="O37" s="25"/>
      <c r="DO37" s="1"/>
      <c r="DP37" s="1"/>
      <c r="DQ37" s="1"/>
      <c r="DR37" s="1"/>
      <c r="DS37" s="1"/>
      <c r="DT37" s="1"/>
      <c r="DU37" s="1"/>
      <c r="DV37" s="1"/>
    </row>
    <row r="38" spans="2:126">
      <c r="B38" s="45">
        <v>45212</v>
      </c>
      <c r="C38" s="46">
        <v>24880</v>
      </c>
      <c r="D38" s="47">
        <v>20186</v>
      </c>
      <c r="E38" s="47">
        <v>3227</v>
      </c>
      <c r="F38" s="47">
        <v>705</v>
      </c>
      <c r="G38" s="47">
        <v>762</v>
      </c>
      <c r="H38" s="50">
        <v>19.162523</v>
      </c>
      <c r="I38" s="49">
        <v>19.46</v>
      </c>
      <c r="J38" s="49">
        <v>18.87</v>
      </c>
      <c r="K38" s="48">
        <v>476763.57224000001</v>
      </c>
      <c r="O38" s="25"/>
      <c r="DO38" s="1"/>
      <c r="DP38" s="1"/>
      <c r="DQ38" s="1"/>
      <c r="DR38" s="1"/>
      <c r="DS38" s="1"/>
      <c r="DT38" s="1"/>
      <c r="DU38" s="1"/>
      <c r="DV38" s="1"/>
    </row>
    <row r="39" spans="2:126">
      <c r="B39" s="45">
        <v>45211</v>
      </c>
      <c r="C39" s="46">
        <v>23095</v>
      </c>
      <c r="D39" s="47">
        <v>18940</v>
      </c>
      <c r="E39" s="47">
        <v>2759</v>
      </c>
      <c r="F39" s="47">
        <v>651</v>
      </c>
      <c r="G39" s="47">
        <v>745</v>
      </c>
      <c r="H39" s="50">
        <v>19.319489000000001</v>
      </c>
      <c r="I39" s="49">
        <v>19.59</v>
      </c>
      <c r="J39" s="49">
        <v>18.97</v>
      </c>
      <c r="K39" s="48">
        <v>446183.59845500003</v>
      </c>
      <c r="O39" s="25"/>
      <c r="DO39" s="1"/>
      <c r="DP39" s="1"/>
      <c r="DQ39" s="1"/>
      <c r="DR39" s="1"/>
      <c r="DS39" s="1"/>
      <c r="DT39" s="1"/>
      <c r="DU39" s="1"/>
      <c r="DV39" s="1"/>
    </row>
    <row r="40" spans="2:126">
      <c r="B40" s="45">
        <v>45210</v>
      </c>
      <c r="C40" s="46">
        <v>22417</v>
      </c>
      <c r="D40" s="47">
        <v>18432</v>
      </c>
      <c r="E40" s="47">
        <v>2624</v>
      </c>
      <c r="F40" s="47">
        <v>628</v>
      </c>
      <c r="G40" s="47">
        <v>733</v>
      </c>
      <c r="H40" s="50">
        <v>19.007455</v>
      </c>
      <c r="I40" s="49">
        <v>19.309999999999999</v>
      </c>
      <c r="J40" s="49">
        <v>18.71</v>
      </c>
      <c r="K40" s="48">
        <v>426090.11873500003</v>
      </c>
      <c r="O40" s="25"/>
      <c r="DO40" s="1"/>
      <c r="DP40" s="1"/>
      <c r="DQ40" s="1"/>
      <c r="DR40" s="1"/>
      <c r="DS40" s="1"/>
      <c r="DT40" s="1"/>
      <c r="DU40" s="1"/>
      <c r="DV40" s="1"/>
    </row>
    <row r="41" spans="2:126">
      <c r="B41" s="45">
        <v>45209</v>
      </c>
      <c r="C41" s="46">
        <v>11591</v>
      </c>
      <c r="D41" s="47">
        <v>9680</v>
      </c>
      <c r="E41" s="47">
        <v>1260</v>
      </c>
      <c r="F41" s="47">
        <v>307</v>
      </c>
      <c r="G41" s="47">
        <v>344</v>
      </c>
      <c r="H41" s="50">
        <v>19.041005999999999</v>
      </c>
      <c r="I41" s="49">
        <v>19.07</v>
      </c>
      <c r="J41" s="49">
        <v>18.71</v>
      </c>
      <c r="K41" s="48">
        <v>220704.30054599998</v>
      </c>
      <c r="O41" s="25"/>
      <c r="DO41" s="1"/>
      <c r="DP41" s="1"/>
      <c r="DQ41" s="1"/>
      <c r="DR41" s="1"/>
      <c r="DS41" s="1"/>
      <c r="DT41" s="1"/>
      <c r="DU41" s="1"/>
      <c r="DV41" s="1"/>
    </row>
    <row r="42" spans="2:126">
      <c r="B42" s="45">
        <v>45208</v>
      </c>
      <c r="C42" s="46">
        <v>20822</v>
      </c>
      <c r="D42" s="47">
        <v>17044</v>
      </c>
      <c r="E42" s="47">
        <v>2495</v>
      </c>
      <c r="F42" s="47">
        <v>578</v>
      </c>
      <c r="G42" s="47">
        <v>705</v>
      </c>
      <c r="H42" s="50">
        <v>18.199892999999999</v>
      </c>
      <c r="I42" s="49">
        <v>18.39</v>
      </c>
      <c r="J42" s="49">
        <v>18.09</v>
      </c>
      <c r="K42" s="48">
        <v>378958.17204599996</v>
      </c>
      <c r="O42" s="25"/>
      <c r="DO42" s="1"/>
      <c r="DP42" s="1"/>
      <c r="DQ42" s="1"/>
      <c r="DR42" s="1"/>
      <c r="DS42" s="1"/>
      <c r="DT42" s="1"/>
      <c r="DU42" s="1"/>
      <c r="DV42" s="1"/>
    </row>
    <row r="43" spans="2:126">
      <c r="B43" s="45">
        <v>45205</v>
      </c>
      <c r="C43" s="46">
        <v>20709</v>
      </c>
      <c r="D43" s="47">
        <v>16954</v>
      </c>
      <c r="E43" s="47">
        <v>2504</v>
      </c>
      <c r="F43" s="47">
        <v>593</v>
      </c>
      <c r="G43" s="47">
        <v>658</v>
      </c>
      <c r="H43" s="50">
        <v>18.246877000000001</v>
      </c>
      <c r="I43" s="49">
        <v>18.39</v>
      </c>
      <c r="J43" s="49">
        <v>18.149999999999999</v>
      </c>
      <c r="K43" s="48">
        <v>377874.57579300005</v>
      </c>
      <c r="O43" s="25"/>
      <c r="DO43" s="1"/>
      <c r="DP43" s="1"/>
      <c r="DQ43" s="1"/>
      <c r="DR43" s="1"/>
      <c r="DS43" s="1"/>
      <c r="DT43" s="1"/>
      <c r="DU43" s="1"/>
      <c r="DV43" s="1"/>
    </row>
    <row r="44" spans="2:126">
      <c r="B44" s="45">
        <v>45204</v>
      </c>
      <c r="C44" s="46">
        <v>20280</v>
      </c>
      <c r="D44" s="47">
        <v>16587</v>
      </c>
      <c r="E44" s="47">
        <v>2502</v>
      </c>
      <c r="F44" s="47">
        <v>548</v>
      </c>
      <c r="G44" s="47">
        <v>643</v>
      </c>
      <c r="H44" s="50">
        <v>18.309314000000001</v>
      </c>
      <c r="I44" s="49">
        <v>18.45</v>
      </c>
      <c r="J44" s="49">
        <v>18.05</v>
      </c>
      <c r="K44" s="48">
        <v>371312.88792000001</v>
      </c>
      <c r="O44" s="25"/>
      <c r="DO44" s="1"/>
      <c r="DP44" s="1"/>
      <c r="DQ44" s="1"/>
      <c r="DR44" s="1"/>
      <c r="DS44" s="1"/>
      <c r="DT44" s="1"/>
      <c r="DU44" s="1"/>
      <c r="DV44" s="1"/>
    </row>
    <row r="45" spans="2:126">
      <c r="B45" s="45">
        <v>45203</v>
      </c>
      <c r="C45" s="46">
        <v>20483</v>
      </c>
      <c r="D45" s="47">
        <v>16822</v>
      </c>
      <c r="E45" s="47">
        <v>2463</v>
      </c>
      <c r="F45" s="47">
        <v>565</v>
      </c>
      <c r="G45" s="47">
        <v>633</v>
      </c>
      <c r="H45" s="50">
        <v>18.230978</v>
      </c>
      <c r="I45" s="49">
        <v>18.399999999999999</v>
      </c>
      <c r="J45" s="49">
        <v>17.86</v>
      </c>
      <c r="K45" s="48">
        <v>373425.12237400003</v>
      </c>
      <c r="O45" s="25"/>
      <c r="DO45" s="1"/>
      <c r="DP45" s="1"/>
      <c r="DQ45" s="1"/>
      <c r="DR45" s="1"/>
      <c r="DS45" s="1"/>
      <c r="DT45" s="1"/>
      <c r="DU45" s="1"/>
      <c r="DV45" s="1"/>
    </row>
    <row r="46" spans="2:126">
      <c r="B46" s="45">
        <v>45202</v>
      </c>
      <c r="C46" s="46">
        <v>19744</v>
      </c>
      <c r="D46" s="47">
        <v>16322</v>
      </c>
      <c r="E46" s="47">
        <v>2255</v>
      </c>
      <c r="F46" s="47">
        <v>554</v>
      </c>
      <c r="G46" s="47">
        <v>613</v>
      </c>
      <c r="H46" s="50">
        <v>18.179445000000001</v>
      </c>
      <c r="I46" s="49">
        <v>18.309999999999999</v>
      </c>
      <c r="J46" s="49">
        <v>17.73</v>
      </c>
      <c r="K46" s="48">
        <v>358934.96208000003</v>
      </c>
      <c r="O46" s="25"/>
      <c r="DO46" s="1"/>
      <c r="DP46" s="1"/>
      <c r="DQ46" s="1"/>
      <c r="DR46" s="1"/>
      <c r="DS46" s="1"/>
      <c r="DT46" s="1"/>
      <c r="DU46" s="1"/>
      <c r="DV46" s="1"/>
    </row>
    <row r="47" spans="2:126">
      <c r="B47" s="45">
        <v>45201</v>
      </c>
      <c r="C47" s="46">
        <v>18952</v>
      </c>
      <c r="D47" s="47">
        <v>15793</v>
      </c>
      <c r="E47" s="47">
        <v>2059</v>
      </c>
      <c r="F47" s="47">
        <v>527</v>
      </c>
      <c r="G47" s="47">
        <v>573</v>
      </c>
      <c r="H47" s="50">
        <v>18.357621999999999</v>
      </c>
      <c r="I47" s="49">
        <v>18.61</v>
      </c>
      <c r="J47" s="49">
        <v>18.04</v>
      </c>
      <c r="K47" s="48">
        <v>347913.65214399999</v>
      </c>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DO215" s="1"/>
      <c r="DP215" s="1"/>
      <c r="DQ215" s="1"/>
      <c r="DR215" s="1"/>
      <c r="DS215" s="1"/>
      <c r="DT215" s="1"/>
      <c r="DU215" s="1"/>
      <c r="DV215" s="1"/>
    </row>
    <row r="216" spans="2:126">
      <c r="B216" s="18"/>
      <c r="C216" s="19"/>
      <c r="D216" s="20"/>
      <c r="E216" s="17"/>
      <c r="F216" s="17"/>
      <c r="G216" s="17"/>
      <c r="H216" s="17"/>
      <c r="K216" s="2" t="s">
        <v>7</v>
      </c>
      <c r="L216" s="2" t="s">
        <v>11</v>
      </c>
      <c r="DO216" s="1"/>
      <c r="DP216" s="1"/>
      <c r="DQ216" s="1"/>
      <c r="DR216" s="1"/>
      <c r="DS216" s="1"/>
      <c r="DT216" s="1"/>
      <c r="DU216" s="1"/>
      <c r="DV216" s="1"/>
    </row>
    <row r="217" spans="2:126">
      <c r="B217" s="18"/>
      <c r="C217" s="19"/>
      <c r="D217" s="20"/>
      <c r="E217" s="17"/>
      <c r="F217" s="17"/>
      <c r="G217" s="17"/>
      <c r="H217" s="17"/>
      <c r="K217" s="2" t="s">
        <v>8</v>
      </c>
      <c r="L217" s="2">
        <v>16.011551999999998</v>
      </c>
      <c r="DO217" s="1"/>
      <c r="DP217" s="1"/>
      <c r="DQ217" s="1"/>
      <c r="DR217" s="1"/>
      <c r="DS217" s="1"/>
      <c r="DT217" s="1"/>
      <c r="DU217" s="1"/>
      <c r="DV217" s="1"/>
    </row>
    <row r="218" spans="2:126">
      <c r="B218" s="18"/>
      <c r="C218" s="19"/>
      <c r="D218" s="20"/>
      <c r="E218" s="17"/>
      <c r="F218" s="17"/>
      <c r="G218" s="17"/>
      <c r="H218" s="17"/>
      <c r="K218" s="2" t="s">
        <v>9</v>
      </c>
      <c r="L218" s="2">
        <v>0</v>
      </c>
      <c r="DO218" s="1"/>
      <c r="DP218" s="1"/>
      <c r="DQ218" s="1"/>
      <c r="DR218" s="1"/>
      <c r="DS218" s="1"/>
      <c r="DT218" s="1"/>
      <c r="DU218" s="1"/>
      <c r="DV218" s="1"/>
    </row>
    <row r="219" spans="2:126">
      <c r="B219" s="18"/>
      <c r="C219" s="19"/>
      <c r="D219" s="20"/>
      <c r="E219" s="17"/>
      <c r="F219" s="17"/>
      <c r="G219" s="17"/>
      <c r="H219" s="17"/>
      <c r="K219" s="2" t="s">
        <v>10</v>
      </c>
      <c r="L219" s="2">
        <v>0</v>
      </c>
      <c r="DO219" s="1"/>
      <c r="DP219" s="1"/>
      <c r="DQ219" s="1"/>
      <c r="DR219" s="1"/>
      <c r="DS219" s="1"/>
      <c r="DT219" s="1"/>
      <c r="DU219" s="1"/>
      <c r="DV219" s="1"/>
    </row>
    <row r="220" spans="2:126">
      <c r="B220" s="18"/>
      <c r="C220" s="19"/>
      <c r="D220" s="20"/>
      <c r="E220" s="17"/>
      <c r="F220" s="17"/>
      <c r="G220" s="17"/>
      <c r="H220" s="17"/>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21"/>
      <c r="C323" s="21"/>
      <c r="D323" s="21"/>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47">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+Wochenübersicht!B8</f>
        <v>45250</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46092</v>
      </c>
      <c r="D7" s="28">
        <f>+SUMPRODUCT(C8:C20000,D8:D20000)/C7</f>
        <v>21.910826607654236</v>
      </c>
      <c r="E7" s="8" t="s">
        <v>0</v>
      </c>
      <c r="F7" s="34"/>
      <c r="H7" s="29"/>
    </row>
    <row r="8" spans="1:8">
      <c r="B8" s="59">
        <v>45250.340548298613</v>
      </c>
      <c r="C8" s="60">
        <v>12</v>
      </c>
      <c r="D8" s="61">
        <v>21.84</v>
      </c>
      <c r="E8" s="61" t="s">
        <v>0</v>
      </c>
      <c r="F8" s="61" t="s">
        <v>16</v>
      </c>
    </row>
    <row r="9" spans="1:8">
      <c r="B9" s="59">
        <v>45250.34054834491</v>
      </c>
      <c r="C9" s="60">
        <v>15</v>
      </c>
      <c r="D9" s="61">
        <v>21.84</v>
      </c>
      <c r="E9" s="61" t="s">
        <v>0</v>
      </c>
      <c r="F9" s="61" t="s">
        <v>16</v>
      </c>
    </row>
    <row r="10" spans="1:8">
      <c r="B10" s="59">
        <v>45250.34054834491</v>
      </c>
      <c r="C10" s="60">
        <v>93</v>
      </c>
      <c r="D10" s="61">
        <v>21.86</v>
      </c>
      <c r="E10" s="61" t="s">
        <v>0</v>
      </c>
      <c r="F10" s="61" t="s">
        <v>15</v>
      </c>
    </row>
    <row r="11" spans="1:8">
      <c r="B11" s="59">
        <v>45250.34054837963</v>
      </c>
      <c r="C11" s="60">
        <v>420</v>
      </c>
      <c r="D11" s="61">
        <v>21.86</v>
      </c>
      <c r="E11" s="61" t="s">
        <v>0</v>
      </c>
      <c r="F11" s="61" t="s">
        <v>15</v>
      </c>
    </row>
    <row r="12" spans="1:8">
      <c r="B12" s="59">
        <v>45250.34054837963</v>
      </c>
      <c r="C12" s="60">
        <v>467</v>
      </c>
      <c r="D12" s="61">
        <v>21.86</v>
      </c>
      <c r="E12" s="61" t="s">
        <v>0</v>
      </c>
      <c r="F12" s="61" t="s">
        <v>15</v>
      </c>
    </row>
    <row r="13" spans="1:8">
      <c r="B13" s="59">
        <v>45250.349756018521</v>
      </c>
      <c r="C13" s="60">
        <v>183</v>
      </c>
      <c r="D13" s="61">
        <v>21.84</v>
      </c>
      <c r="E13" s="61" t="s">
        <v>0</v>
      </c>
      <c r="F13" s="61" t="s">
        <v>16</v>
      </c>
    </row>
    <row r="14" spans="1:8">
      <c r="B14" s="59">
        <v>45250.349756018521</v>
      </c>
      <c r="C14" s="60">
        <v>70</v>
      </c>
      <c r="D14" s="61">
        <v>21.84</v>
      </c>
      <c r="E14" s="61" t="s">
        <v>0</v>
      </c>
      <c r="F14" s="61" t="s">
        <v>18</v>
      </c>
    </row>
    <row r="15" spans="1:8">
      <c r="B15" s="59">
        <v>45250.349756053241</v>
      </c>
      <c r="C15" s="60">
        <v>43</v>
      </c>
      <c r="D15" s="61">
        <v>21.82</v>
      </c>
      <c r="E15" s="61" t="s">
        <v>0</v>
      </c>
      <c r="F15" s="61" t="s">
        <v>17</v>
      </c>
    </row>
    <row r="16" spans="1:8">
      <c r="B16" s="59">
        <v>45250.349756053241</v>
      </c>
      <c r="C16" s="60">
        <v>63</v>
      </c>
      <c r="D16" s="61">
        <v>21.82</v>
      </c>
      <c r="E16" s="61" t="s">
        <v>0</v>
      </c>
      <c r="F16" s="61" t="s">
        <v>17</v>
      </c>
    </row>
    <row r="17" spans="2:6">
      <c r="B17" s="59">
        <v>45250.349756099538</v>
      </c>
      <c r="C17" s="60">
        <v>7</v>
      </c>
      <c r="D17" s="61">
        <v>21.82</v>
      </c>
      <c r="E17" s="61" t="s">
        <v>0</v>
      </c>
      <c r="F17" s="61" t="s">
        <v>17</v>
      </c>
    </row>
    <row r="18" spans="2:6">
      <c r="B18" s="59">
        <v>45250.349756099538</v>
      </c>
      <c r="C18" s="60">
        <v>50</v>
      </c>
      <c r="D18" s="61">
        <v>21.82</v>
      </c>
      <c r="E18" s="61" t="s">
        <v>0</v>
      </c>
      <c r="F18" s="61" t="s">
        <v>17</v>
      </c>
    </row>
    <row r="19" spans="2:6">
      <c r="B19" s="59">
        <v>45250.349756134259</v>
      </c>
      <c r="C19" s="60">
        <v>9</v>
      </c>
      <c r="D19" s="61">
        <v>21.82</v>
      </c>
      <c r="E19" s="61" t="s">
        <v>0</v>
      </c>
      <c r="F19" s="61" t="s">
        <v>17</v>
      </c>
    </row>
    <row r="20" spans="2:6">
      <c r="B20" s="59">
        <v>45250.349756215277</v>
      </c>
      <c r="C20" s="60">
        <v>171</v>
      </c>
      <c r="D20" s="61">
        <v>21.84</v>
      </c>
      <c r="E20" s="61" t="s">
        <v>0</v>
      </c>
      <c r="F20" s="61" t="s">
        <v>15</v>
      </c>
    </row>
    <row r="21" spans="2:6">
      <c r="B21" s="59">
        <v>45250.349756249998</v>
      </c>
      <c r="C21" s="60">
        <v>119</v>
      </c>
      <c r="D21" s="61">
        <v>21.84</v>
      </c>
      <c r="E21" s="61" t="s">
        <v>0</v>
      </c>
      <c r="F21" s="61" t="s">
        <v>15</v>
      </c>
    </row>
    <row r="22" spans="2:6">
      <c r="B22" s="59">
        <v>45250.349756284719</v>
      </c>
      <c r="C22" s="60">
        <v>35</v>
      </c>
      <c r="D22" s="61">
        <v>21.84</v>
      </c>
      <c r="E22" s="61" t="s">
        <v>0</v>
      </c>
      <c r="F22" s="61" t="s">
        <v>15</v>
      </c>
    </row>
    <row r="23" spans="2:6">
      <c r="B23" s="59">
        <v>45250.349756331016</v>
      </c>
      <c r="C23" s="60">
        <v>39</v>
      </c>
      <c r="D23" s="61">
        <v>21.84</v>
      </c>
      <c r="E23" s="61" t="s">
        <v>0</v>
      </c>
      <c r="F23" s="61" t="s">
        <v>15</v>
      </c>
    </row>
    <row r="24" spans="2:6">
      <c r="B24" s="59">
        <v>45250.349756331016</v>
      </c>
      <c r="C24" s="60">
        <v>70</v>
      </c>
      <c r="D24" s="61">
        <v>21.84</v>
      </c>
      <c r="E24" s="61" t="s">
        <v>0</v>
      </c>
      <c r="F24" s="61" t="s">
        <v>15</v>
      </c>
    </row>
    <row r="25" spans="2:6">
      <c r="B25" s="59">
        <v>45250.349756365744</v>
      </c>
      <c r="C25" s="60">
        <v>95</v>
      </c>
      <c r="D25" s="61">
        <v>21.84</v>
      </c>
      <c r="E25" s="61" t="s">
        <v>0</v>
      </c>
      <c r="F25" s="61" t="s">
        <v>15</v>
      </c>
    </row>
    <row r="26" spans="2:6">
      <c r="B26" s="59">
        <v>45250.349756400465</v>
      </c>
      <c r="C26" s="60">
        <v>95</v>
      </c>
      <c r="D26" s="61">
        <v>21.84</v>
      </c>
      <c r="E26" s="61" t="s">
        <v>0</v>
      </c>
      <c r="F26" s="61" t="s">
        <v>15</v>
      </c>
    </row>
    <row r="27" spans="2:6">
      <c r="B27" s="59">
        <v>45250.349756400465</v>
      </c>
      <c r="C27" s="60">
        <v>95</v>
      </c>
      <c r="D27" s="61">
        <v>21.84</v>
      </c>
      <c r="E27" s="61" t="s">
        <v>0</v>
      </c>
      <c r="F27" s="61" t="s">
        <v>15</v>
      </c>
    </row>
    <row r="28" spans="2:6">
      <c r="B28" s="59">
        <v>45250.349756481482</v>
      </c>
      <c r="C28" s="60">
        <v>95</v>
      </c>
      <c r="D28" s="61">
        <v>21.84</v>
      </c>
      <c r="E28" s="61" t="s">
        <v>0</v>
      </c>
      <c r="F28" s="61" t="s">
        <v>15</v>
      </c>
    </row>
    <row r="29" spans="2:6">
      <c r="B29" s="59">
        <v>45250.349756516203</v>
      </c>
      <c r="C29" s="60">
        <v>41</v>
      </c>
      <c r="D29" s="61">
        <v>21.82</v>
      </c>
      <c r="E29" s="61" t="s">
        <v>0</v>
      </c>
      <c r="F29" s="61" t="s">
        <v>15</v>
      </c>
    </row>
    <row r="30" spans="2:6">
      <c r="B30" s="59">
        <v>45250.349756516203</v>
      </c>
      <c r="C30" s="60">
        <v>96</v>
      </c>
      <c r="D30" s="61">
        <v>21.84</v>
      </c>
      <c r="E30" s="61" t="s">
        <v>0</v>
      </c>
      <c r="F30" s="61" t="s">
        <v>15</v>
      </c>
    </row>
    <row r="31" spans="2:6">
      <c r="B31" s="59">
        <v>45250.3497565625</v>
      </c>
      <c r="C31" s="60">
        <v>19</v>
      </c>
      <c r="D31" s="61">
        <v>21.82</v>
      </c>
      <c r="E31" s="61" t="s">
        <v>0</v>
      </c>
      <c r="F31" s="61" t="s">
        <v>15</v>
      </c>
    </row>
    <row r="32" spans="2:6">
      <c r="B32" s="59">
        <v>45250.3497565625</v>
      </c>
      <c r="C32" s="60">
        <v>80</v>
      </c>
      <c r="D32" s="61">
        <v>21.82</v>
      </c>
      <c r="E32" s="61" t="s">
        <v>0</v>
      </c>
      <c r="F32" s="61" t="s">
        <v>15</v>
      </c>
    </row>
    <row r="33" spans="2:6">
      <c r="B33" s="59">
        <v>45250.35010447917</v>
      </c>
      <c r="C33" s="60">
        <v>24</v>
      </c>
      <c r="D33" s="61">
        <v>21.8</v>
      </c>
      <c r="E33" s="61" t="s">
        <v>0</v>
      </c>
      <c r="F33" s="61" t="s">
        <v>15</v>
      </c>
    </row>
    <row r="34" spans="2:6">
      <c r="B34" s="59">
        <v>45250.350362997684</v>
      </c>
      <c r="C34" s="60">
        <v>116</v>
      </c>
      <c r="D34" s="61">
        <v>21.8</v>
      </c>
      <c r="E34" s="61" t="s">
        <v>0</v>
      </c>
      <c r="F34" s="61" t="s">
        <v>15</v>
      </c>
    </row>
    <row r="35" spans="2:6">
      <c r="B35" s="59">
        <v>45250.352951354165</v>
      </c>
      <c r="C35" s="60">
        <v>4</v>
      </c>
      <c r="D35" s="61">
        <v>21.78</v>
      </c>
      <c r="E35" s="61" t="s">
        <v>0</v>
      </c>
      <c r="F35" s="61" t="s">
        <v>18</v>
      </c>
    </row>
    <row r="36" spans="2:6">
      <c r="B36" s="59">
        <v>45250.352951354165</v>
      </c>
      <c r="C36" s="60">
        <v>2</v>
      </c>
      <c r="D36" s="61">
        <v>21.78</v>
      </c>
      <c r="E36" s="61" t="s">
        <v>0</v>
      </c>
      <c r="F36" s="61" t="s">
        <v>18</v>
      </c>
    </row>
    <row r="37" spans="2:6">
      <c r="B37" s="59">
        <v>45250.352951388886</v>
      </c>
      <c r="C37" s="60">
        <v>35</v>
      </c>
      <c r="D37" s="61">
        <v>21.78</v>
      </c>
      <c r="E37" s="61" t="s">
        <v>0</v>
      </c>
      <c r="F37" s="61" t="s">
        <v>18</v>
      </c>
    </row>
    <row r="38" spans="2:6">
      <c r="B38" s="59">
        <v>45250.352951388886</v>
      </c>
      <c r="C38" s="60">
        <v>210</v>
      </c>
      <c r="D38" s="61">
        <v>21.78</v>
      </c>
      <c r="E38" s="61" t="s">
        <v>0</v>
      </c>
      <c r="F38" s="61" t="s">
        <v>16</v>
      </c>
    </row>
    <row r="39" spans="2:6">
      <c r="B39" s="59">
        <v>45250.352951423614</v>
      </c>
      <c r="C39" s="60">
        <v>99</v>
      </c>
      <c r="D39" s="61">
        <v>21.78</v>
      </c>
      <c r="E39" s="61" t="s">
        <v>0</v>
      </c>
      <c r="F39" s="61" t="s">
        <v>18</v>
      </c>
    </row>
    <row r="40" spans="2:6">
      <c r="B40" s="59">
        <v>45250.352951423614</v>
      </c>
      <c r="C40" s="60">
        <v>109</v>
      </c>
      <c r="D40" s="61">
        <v>21.78</v>
      </c>
      <c r="E40" s="61" t="s">
        <v>0</v>
      </c>
      <c r="F40" s="61" t="s">
        <v>15</v>
      </c>
    </row>
    <row r="41" spans="2:6">
      <c r="B41" s="59">
        <v>45250.352951469904</v>
      </c>
      <c r="C41" s="60">
        <v>158</v>
      </c>
      <c r="D41" s="61">
        <v>21.78</v>
      </c>
      <c r="E41" s="61" t="s">
        <v>0</v>
      </c>
      <c r="F41" s="61" t="s">
        <v>15</v>
      </c>
    </row>
    <row r="42" spans="2:6">
      <c r="B42" s="59">
        <v>45250.352951469904</v>
      </c>
      <c r="C42" s="60">
        <v>49</v>
      </c>
      <c r="D42" s="61">
        <v>21.78</v>
      </c>
      <c r="E42" s="61" t="s">
        <v>0</v>
      </c>
      <c r="F42" s="61" t="s">
        <v>15</v>
      </c>
    </row>
    <row r="43" spans="2:6">
      <c r="B43" s="59">
        <v>45250.352951504632</v>
      </c>
      <c r="C43" s="60">
        <v>49</v>
      </c>
      <c r="D43" s="61">
        <v>21.78</v>
      </c>
      <c r="E43" s="61" t="s">
        <v>0</v>
      </c>
      <c r="F43" s="61" t="s">
        <v>15</v>
      </c>
    </row>
    <row r="44" spans="2:6">
      <c r="B44" s="59">
        <v>45250.352951539353</v>
      </c>
      <c r="C44" s="60">
        <v>49</v>
      </c>
      <c r="D44" s="61">
        <v>21.78</v>
      </c>
      <c r="E44" s="61" t="s">
        <v>0</v>
      </c>
      <c r="F44" s="61" t="s">
        <v>15</v>
      </c>
    </row>
    <row r="45" spans="2:6">
      <c r="B45" s="59">
        <v>45250.352951539353</v>
      </c>
      <c r="C45" s="60">
        <v>49</v>
      </c>
      <c r="D45" s="61">
        <v>21.78</v>
      </c>
      <c r="E45" s="61" t="s">
        <v>0</v>
      </c>
      <c r="F45" s="61" t="s">
        <v>15</v>
      </c>
    </row>
    <row r="46" spans="2:6">
      <c r="B46" s="59">
        <v>45250.35295158565</v>
      </c>
      <c r="C46" s="60">
        <v>16</v>
      </c>
      <c r="D46" s="61">
        <v>21.78</v>
      </c>
      <c r="E46" s="61" t="s">
        <v>0</v>
      </c>
      <c r="F46" s="61" t="s">
        <v>15</v>
      </c>
    </row>
    <row r="47" spans="2:6">
      <c r="B47" s="59">
        <v>45250.35295158565</v>
      </c>
      <c r="C47" s="60">
        <v>49</v>
      </c>
      <c r="D47" s="61">
        <v>21.78</v>
      </c>
      <c r="E47" s="61" t="s">
        <v>0</v>
      </c>
      <c r="F47" s="61" t="s">
        <v>15</v>
      </c>
    </row>
    <row r="48" spans="2:6">
      <c r="B48" s="59">
        <v>45250.35295158565</v>
      </c>
      <c r="C48" s="60">
        <v>142</v>
      </c>
      <c r="D48" s="61">
        <v>21.78</v>
      </c>
      <c r="E48" s="61" t="s">
        <v>0</v>
      </c>
      <c r="F48" s="61" t="s">
        <v>15</v>
      </c>
    </row>
    <row r="49" spans="2:6">
      <c r="B49" s="59">
        <v>45250.352951620371</v>
      </c>
      <c r="C49" s="60">
        <v>158</v>
      </c>
      <c r="D49" s="61">
        <v>21.78</v>
      </c>
      <c r="E49" s="61" t="s">
        <v>0</v>
      </c>
      <c r="F49" s="61" t="s">
        <v>15</v>
      </c>
    </row>
    <row r="50" spans="2:6">
      <c r="B50" s="59">
        <v>45250.352951620371</v>
      </c>
      <c r="C50" s="60">
        <v>120</v>
      </c>
      <c r="D50" s="61">
        <v>21.78</v>
      </c>
      <c r="E50" s="61" t="s">
        <v>0</v>
      </c>
      <c r="F50" s="61" t="s">
        <v>15</v>
      </c>
    </row>
    <row r="51" spans="2:6">
      <c r="B51" s="59">
        <v>45250.352951655092</v>
      </c>
      <c r="C51" s="60">
        <v>32</v>
      </c>
      <c r="D51" s="61">
        <v>21.78</v>
      </c>
      <c r="E51" s="61" t="s">
        <v>0</v>
      </c>
      <c r="F51" s="61" t="s">
        <v>15</v>
      </c>
    </row>
    <row r="52" spans="2:6">
      <c r="B52" s="59">
        <v>45250.35307931713</v>
      </c>
      <c r="C52" s="60">
        <v>72</v>
      </c>
      <c r="D52" s="61">
        <v>21.74</v>
      </c>
      <c r="E52" s="61" t="s">
        <v>0</v>
      </c>
      <c r="F52" s="61" t="s">
        <v>15</v>
      </c>
    </row>
    <row r="53" spans="2:6">
      <c r="B53" s="59">
        <v>45250.353102083332</v>
      </c>
      <c r="C53" s="60">
        <v>1</v>
      </c>
      <c r="D53" s="61">
        <v>21.74</v>
      </c>
      <c r="E53" s="61" t="s">
        <v>0</v>
      </c>
      <c r="F53" s="61" t="s">
        <v>16</v>
      </c>
    </row>
    <row r="54" spans="2:6">
      <c r="B54" s="59">
        <v>45250.353102118053</v>
      </c>
      <c r="C54" s="60">
        <v>36</v>
      </c>
      <c r="D54" s="61">
        <v>21.74</v>
      </c>
      <c r="E54" s="61" t="s">
        <v>0</v>
      </c>
      <c r="F54" s="61" t="s">
        <v>16</v>
      </c>
    </row>
    <row r="55" spans="2:6">
      <c r="B55" s="59">
        <v>45250.35310216435</v>
      </c>
      <c r="C55" s="60">
        <v>70</v>
      </c>
      <c r="D55" s="61">
        <v>21.74</v>
      </c>
      <c r="E55" s="61" t="s">
        <v>0</v>
      </c>
      <c r="F55" s="61" t="s">
        <v>16</v>
      </c>
    </row>
    <row r="56" spans="2:6">
      <c r="B56" s="59">
        <v>45250.353102199071</v>
      </c>
      <c r="C56" s="60">
        <v>33</v>
      </c>
      <c r="D56" s="61">
        <v>21.76</v>
      </c>
      <c r="E56" s="61" t="s">
        <v>0</v>
      </c>
      <c r="F56" s="61" t="s">
        <v>16</v>
      </c>
    </row>
    <row r="57" spans="2:6">
      <c r="B57" s="59">
        <v>45250.355427465278</v>
      </c>
      <c r="C57" s="60">
        <v>39</v>
      </c>
      <c r="D57" s="61">
        <v>21.74</v>
      </c>
      <c r="E57" s="61" t="s">
        <v>0</v>
      </c>
      <c r="F57" s="61" t="s">
        <v>16</v>
      </c>
    </row>
    <row r="58" spans="2:6">
      <c r="B58" s="59">
        <v>45250.355427465278</v>
      </c>
      <c r="C58" s="60">
        <v>31</v>
      </c>
      <c r="D58" s="61">
        <v>21.76</v>
      </c>
      <c r="E58" s="61" t="s">
        <v>0</v>
      </c>
      <c r="F58" s="61" t="s">
        <v>16</v>
      </c>
    </row>
    <row r="59" spans="2:6">
      <c r="B59" s="59">
        <v>45250.359530671296</v>
      </c>
      <c r="C59" s="60">
        <v>122</v>
      </c>
      <c r="D59" s="61">
        <v>21.74</v>
      </c>
      <c r="E59" s="61" t="s">
        <v>0</v>
      </c>
      <c r="F59" s="61" t="s">
        <v>15</v>
      </c>
    </row>
    <row r="60" spans="2:6">
      <c r="B60" s="59">
        <v>45250.359530706017</v>
      </c>
      <c r="C60" s="60">
        <v>210</v>
      </c>
      <c r="D60" s="61">
        <v>21.74</v>
      </c>
      <c r="E60" s="61" t="s">
        <v>0</v>
      </c>
      <c r="F60" s="61" t="s">
        <v>15</v>
      </c>
    </row>
    <row r="61" spans="2:6">
      <c r="B61" s="59">
        <v>45250.359530706017</v>
      </c>
      <c r="C61" s="60">
        <v>68</v>
      </c>
      <c r="D61" s="61">
        <v>21.74</v>
      </c>
      <c r="E61" s="61" t="s">
        <v>0</v>
      </c>
      <c r="F61" s="61" t="s">
        <v>15</v>
      </c>
    </row>
    <row r="62" spans="2:6">
      <c r="B62" s="59">
        <v>45250.359530752314</v>
      </c>
      <c r="C62" s="60">
        <v>122</v>
      </c>
      <c r="D62" s="61">
        <v>21.74</v>
      </c>
      <c r="E62" s="61" t="s">
        <v>0</v>
      </c>
      <c r="F62" s="61" t="s">
        <v>15</v>
      </c>
    </row>
    <row r="63" spans="2:6">
      <c r="B63" s="59">
        <v>45250.359530787035</v>
      </c>
      <c r="C63" s="60">
        <v>122</v>
      </c>
      <c r="D63" s="61">
        <v>21.74</v>
      </c>
      <c r="E63" s="61" t="s">
        <v>0</v>
      </c>
      <c r="F63" s="61" t="s">
        <v>15</v>
      </c>
    </row>
    <row r="64" spans="2:6">
      <c r="B64" s="59">
        <v>45250.359530821763</v>
      </c>
      <c r="C64" s="60">
        <v>33</v>
      </c>
      <c r="D64" s="61">
        <v>21.74</v>
      </c>
      <c r="E64" s="61" t="s">
        <v>0</v>
      </c>
      <c r="F64" s="61" t="s">
        <v>15</v>
      </c>
    </row>
    <row r="65" spans="2:6">
      <c r="B65" s="59">
        <v>45250.359530821763</v>
      </c>
      <c r="C65" s="60">
        <v>122</v>
      </c>
      <c r="D65" s="61">
        <v>21.74</v>
      </c>
      <c r="E65" s="61" t="s">
        <v>0</v>
      </c>
      <c r="F65" s="61" t="s">
        <v>15</v>
      </c>
    </row>
    <row r="66" spans="2:6">
      <c r="B66" s="59">
        <v>45250.359530868052</v>
      </c>
      <c r="C66" s="60">
        <v>39</v>
      </c>
      <c r="D66" s="61">
        <v>21.74</v>
      </c>
      <c r="E66" s="61" t="s">
        <v>0</v>
      </c>
      <c r="F66" s="61" t="s">
        <v>15</v>
      </c>
    </row>
    <row r="67" spans="2:6">
      <c r="B67" s="59">
        <v>45250.374700081018</v>
      </c>
      <c r="C67" s="60">
        <v>57</v>
      </c>
      <c r="D67" s="61">
        <v>21.78</v>
      </c>
      <c r="E67" s="61" t="s">
        <v>0</v>
      </c>
      <c r="F67" s="61" t="s">
        <v>18</v>
      </c>
    </row>
    <row r="68" spans="2:6">
      <c r="B68" s="59">
        <v>45250.374700081018</v>
      </c>
      <c r="C68" s="60">
        <v>13</v>
      </c>
      <c r="D68" s="61">
        <v>21.78</v>
      </c>
      <c r="E68" s="61" t="s">
        <v>0</v>
      </c>
      <c r="F68" s="61" t="s">
        <v>18</v>
      </c>
    </row>
    <row r="69" spans="2:6">
      <c r="B69" s="59">
        <v>45250.374700115739</v>
      </c>
      <c r="C69" s="60">
        <v>12</v>
      </c>
      <c r="D69" s="61">
        <v>21.78</v>
      </c>
      <c r="E69" s="61" t="s">
        <v>0</v>
      </c>
      <c r="F69" s="61" t="s">
        <v>18</v>
      </c>
    </row>
    <row r="70" spans="2:6">
      <c r="B70" s="59">
        <v>45250.374904942131</v>
      </c>
      <c r="C70" s="60">
        <v>20</v>
      </c>
      <c r="D70" s="61">
        <v>21.78</v>
      </c>
      <c r="E70" s="61" t="s">
        <v>0</v>
      </c>
      <c r="F70" s="61" t="s">
        <v>18</v>
      </c>
    </row>
    <row r="71" spans="2:6">
      <c r="B71" s="59">
        <v>45250.374904976852</v>
      </c>
      <c r="C71" s="60">
        <v>99</v>
      </c>
      <c r="D71" s="61">
        <v>21.78</v>
      </c>
      <c r="E71" s="61" t="s">
        <v>0</v>
      </c>
      <c r="F71" s="61" t="s">
        <v>16</v>
      </c>
    </row>
    <row r="72" spans="2:6">
      <c r="B72" s="59">
        <v>45250.374937534725</v>
      </c>
      <c r="C72" s="60">
        <v>24</v>
      </c>
      <c r="D72" s="61">
        <v>21.84</v>
      </c>
      <c r="E72" s="61" t="s">
        <v>0</v>
      </c>
      <c r="F72" s="61" t="s">
        <v>15</v>
      </c>
    </row>
    <row r="73" spans="2:6">
      <c r="B73" s="59">
        <v>45250.375026770831</v>
      </c>
      <c r="C73" s="60">
        <v>251</v>
      </c>
      <c r="D73" s="61">
        <v>21.84</v>
      </c>
      <c r="E73" s="61" t="s">
        <v>0</v>
      </c>
      <c r="F73" s="61" t="s">
        <v>15</v>
      </c>
    </row>
    <row r="74" spans="2:6">
      <c r="B74" s="59">
        <v>45250.376387847224</v>
      </c>
      <c r="C74" s="60">
        <v>9</v>
      </c>
      <c r="D74" s="61">
        <v>21.86</v>
      </c>
      <c r="E74" s="61" t="s">
        <v>0</v>
      </c>
      <c r="F74" s="61" t="s">
        <v>15</v>
      </c>
    </row>
    <row r="75" spans="2:6">
      <c r="B75" s="59">
        <v>45250.39194976852</v>
      </c>
      <c r="C75" s="60">
        <v>28</v>
      </c>
      <c r="D75" s="61">
        <v>21.86</v>
      </c>
      <c r="E75" s="61" t="s">
        <v>0</v>
      </c>
      <c r="F75" s="61" t="s">
        <v>17</v>
      </c>
    </row>
    <row r="76" spans="2:6">
      <c r="B76" s="59">
        <v>45250.41137577546</v>
      </c>
      <c r="C76" s="60">
        <v>230</v>
      </c>
      <c r="D76" s="61">
        <v>21.88</v>
      </c>
      <c r="E76" s="61" t="s">
        <v>0</v>
      </c>
      <c r="F76" s="61" t="s">
        <v>15</v>
      </c>
    </row>
    <row r="77" spans="2:6">
      <c r="B77" s="59">
        <v>45250.411427164348</v>
      </c>
      <c r="C77" s="60">
        <v>46</v>
      </c>
      <c r="D77" s="61">
        <v>21.88</v>
      </c>
      <c r="E77" s="61" t="s">
        <v>0</v>
      </c>
      <c r="F77" s="61" t="s">
        <v>15</v>
      </c>
    </row>
    <row r="78" spans="2:6">
      <c r="B78" s="59">
        <v>45250.411488229169</v>
      </c>
      <c r="C78" s="60">
        <v>14</v>
      </c>
      <c r="D78" s="61">
        <v>21.88</v>
      </c>
      <c r="E78" s="61" t="s">
        <v>0</v>
      </c>
      <c r="F78" s="61" t="s">
        <v>15</v>
      </c>
    </row>
    <row r="79" spans="2:6">
      <c r="B79" s="59">
        <v>45250.42598414352</v>
      </c>
      <c r="C79" s="60">
        <v>387</v>
      </c>
      <c r="D79" s="61">
        <v>21.92</v>
      </c>
      <c r="E79" s="61" t="s">
        <v>0</v>
      </c>
      <c r="F79" s="61" t="s">
        <v>15</v>
      </c>
    </row>
    <row r="80" spans="2:6">
      <c r="B80" s="59">
        <v>45250.426030324074</v>
      </c>
      <c r="C80" s="60">
        <v>32</v>
      </c>
      <c r="D80" s="61">
        <v>21.92</v>
      </c>
      <c r="E80" s="61" t="s">
        <v>0</v>
      </c>
      <c r="F80" s="61" t="s">
        <v>17</v>
      </c>
    </row>
    <row r="81" spans="2:6">
      <c r="B81" s="59">
        <v>45250.426030358794</v>
      </c>
      <c r="C81" s="60">
        <v>45</v>
      </c>
      <c r="D81" s="61">
        <v>21.92</v>
      </c>
      <c r="E81" s="61" t="s">
        <v>0</v>
      </c>
      <c r="F81" s="61" t="s">
        <v>17</v>
      </c>
    </row>
    <row r="82" spans="2:6">
      <c r="B82" s="59">
        <v>45250.426030358794</v>
      </c>
      <c r="C82" s="60">
        <v>46</v>
      </c>
      <c r="D82" s="61">
        <v>21.92</v>
      </c>
      <c r="E82" s="61" t="s">
        <v>0</v>
      </c>
      <c r="F82" s="61" t="s">
        <v>17</v>
      </c>
    </row>
    <row r="83" spans="2:6">
      <c r="B83" s="59">
        <v>45250.426039467595</v>
      </c>
      <c r="C83" s="60">
        <v>61</v>
      </c>
      <c r="D83" s="61">
        <v>21.92</v>
      </c>
      <c r="E83" s="61" t="s">
        <v>0</v>
      </c>
      <c r="F83" s="61" t="s">
        <v>15</v>
      </c>
    </row>
    <row r="84" spans="2:6">
      <c r="B84" s="59">
        <v>45250.430822766204</v>
      </c>
      <c r="C84" s="60">
        <v>41</v>
      </c>
      <c r="D84" s="61">
        <v>21.88</v>
      </c>
      <c r="E84" s="61" t="s">
        <v>0</v>
      </c>
      <c r="F84" s="61" t="s">
        <v>18</v>
      </c>
    </row>
    <row r="85" spans="2:6">
      <c r="B85" s="59">
        <v>45250.430822800925</v>
      </c>
      <c r="C85" s="60">
        <v>29</v>
      </c>
      <c r="D85" s="61">
        <v>21.88</v>
      </c>
      <c r="E85" s="61" t="s">
        <v>0</v>
      </c>
      <c r="F85" s="61" t="s">
        <v>18</v>
      </c>
    </row>
    <row r="86" spans="2:6">
      <c r="B86" s="59">
        <v>45250.430822800925</v>
      </c>
      <c r="C86" s="60">
        <v>122</v>
      </c>
      <c r="D86" s="61">
        <v>21.88</v>
      </c>
      <c r="E86" s="61" t="s">
        <v>0</v>
      </c>
      <c r="F86" s="61" t="s">
        <v>16</v>
      </c>
    </row>
    <row r="87" spans="2:6">
      <c r="B87" s="59">
        <v>45250.430822835646</v>
      </c>
      <c r="C87" s="60">
        <v>88</v>
      </c>
      <c r="D87" s="61">
        <v>21.88</v>
      </c>
      <c r="E87" s="61" t="s">
        <v>0</v>
      </c>
      <c r="F87" s="61" t="s">
        <v>16</v>
      </c>
    </row>
    <row r="88" spans="2:6">
      <c r="B88" s="59">
        <v>45250.430822881943</v>
      </c>
      <c r="C88" s="60">
        <v>10</v>
      </c>
      <c r="D88" s="61">
        <v>21.86</v>
      </c>
      <c r="E88" s="61" t="s">
        <v>0</v>
      </c>
      <c r="F88" s="61" t="s">
        <v>17</v>
      </c>
    </row>
    <row r="89" spans="2:6">
      <c r="B89" s="59">
        <v>45250.430822881943</v>
      </c>
      <c r="C89" s="60">
        <v>87</v>
      </c>
      <c r="D89" s="61">
        <v>21.86</v>
      </c>
      <c r="E89" s="61" t="s">
        <v>0</v>
      </c>
      <c r="F89" s="61" t="s">
        <v>17</v>
      </c>
    </row>
    <row r="90" spans="2:6">
      <c r="B90" s="59">
        <v>45250.430822916664</v>
      </c>
      <c r="C90" s="60">
        <v>113</v>
      </c>
      <c r="D90" s="61">
        <v>21.88</v>
      </c>
      <c r="E90" s="61" t="s">
        <v>0</v>
      </c>
      <c r="F90" s="61" t="s">
        <v>15</v>
      </c>
    </row>
    <row r="91" spans="2:6">
      <c r="B91" s="59">
        <v>45250.430822916664</v>
      </c>
      <c r="C91" s="60">
        <v>517</v>
      </c>
      <c r="D91" s="61">
        <v>21.88</v>
      </c>
      <c r="E91" s="61" t="s">
        <v>0</v>
      </c>
      <c r="F91" s="61" t="s">
        <v>15</v>
      </c>
    </row>
    <row r="92" spans="2:6">
      <c r="B92" s="59">
        <v>45250.430822951392</v>
      </c>
      <c r="C92" s="60">
        <v>61</v>
      </c>
      <c r="D92" s="61">
        <v>21.88</v>
      </c>
      <c r="E92" s="61" t="s">
        <v>0</v>
      </c>
      <c r="F92" s="61" t="s">
        <v>15</v>
      </c>
    </row>
    <row r="93" spans="2:6">
      <c r="B93" s="59">
        <v>45250.430822951392</v>
      </c>
      <c r="C93" s="60">
        <v>219</v>
      </c>
      <c r="D93" s="61">
        <v>21.88</v>
      </c>
      <c r="E93" s="61" t="s">
        <v>0</v>
      </c>
      <c r="F93" s="61" t="s">
        <v>15</v>
      </c>
    </row>
    <row r="94" spans="2:6">
      <c r="B94" s="59">
        <v>45250.430972569447</v>
      </c>
      <c r="C94" s="60">
        <v>468</v>
      </c>
      <c r="D94" s="61">
        <v>21.82</v>
      </c>
      <c r="E94" s="61" t="s">
        <v>0</v>
      </c>
      <c r="F94" s="61" t="s">
        <v>15</v>
      </c>
    </row>
    <row r="95" spans="2:6">
      <c r="B95" s="59">
        <v>45250.431053622684</v>
      </c>
      <c r="C95" s="60">
        <v>42</v>
      </c>
      <c r="D95" s="61">
        <v>21.82</v>
      </c>
      <c r="E95" s="61" t="s">
        <v>0</v>
      </c>
      <c r="F95" s="61" t="s">
        <v>15</v>
      </c>
    </row>
    <row r="96" spans="2:6">
      <c r="B96" s="59">
        <v>45250.431093715277</v>
      </c>
      <c r="C96" s="60">
        <v>40</v>
      </c>
      <c r="D96" s="61">
        <v>21.82</v>
      </c>
      <c r="E96" s="61" t="s">
        <v>0</v>
      </c>
      <c r="F96" s="61" t="s">
        <v>15</v>
      </c>
    </row>
    <row r="97" spans="2:6">
      <c r="B97" s="59">
        <v>45250.432511886575</v>
      </c>
      <c r="C97" s="60">
        <v>393</v>
      </c>
      <c r="D97" s="61">
        <v>21.82</v>
      </c>
      <c r="E97" s="61" t="s">
        <v>0</v>
      </c>
      <c r="F97" s="61" t="s">
        <v>15</v>
      </c>
    </row>
    <row r="98" spans="2:6">
      <c r="B98" s="59">
        <v>45250.432589780095</v>
      </c>
      <c r="C98" s="60">
        <v>124</v>
      </c>
      <c r="D98" s="61">
        <v>21.82</v>
      </c>
      <c r="E98" s="61" t="s">
        <v>0</v>
      </c>
      <c r="F98" s="61" t="s">
        <v>15</v>
      </c>
    </row>
    <row r="99" spans="2:6">
      <c r="B99" s="59">
        <v>45250.433512071759</v>
      </c>
      <c r="C99" s="60">
        <v>208</v>
      </c>
      <c r="D99" s="61">
        <v>21.82</v>
      </c>
      <c r="E99" s="61" t="s">
        <v>0</v>
      </c>
      <c r="F99" s="61" t="s">
        <v>15</v>
      </c>
    </row>
    <row r="100" spans="2:6">
      <c r="B100" s="59">
        <v>45250.433598877316</v>
      </c>
      <c r="C100" s="60">
        <v>70</v>
      </c>
      <c r="D100" s="61">
        <v>21.82</v>
      </c>
      <c r="E100" s="61" t="s">
        <v>0</v>
      </c>
      <c r="F100" s="61" t="s">
        <v>15</v>
      </c>
    </row>
    <row r="101" spans="2:6">
      <c r="B101" s="59">
        <v>45250.433669328704</v>
      </c>
      <c r="C101" s="60">
        <v>31</v>
      </c>
      <c r="D101" s="61">
        <v>21.82</v>
      </c>
      <c r="E101" s="61" t="s">
        <v>0</v>
      </c>
      <c r="F101" s="61" t="s">
        <v>15</v>
      </c>
    </row>
    <row r="102" spans="2:6">
      <c r="B102" s="59">
        <v>45250.439698530092</v>
      </c>
      <c r="C102" s="60">
        <v>140</v>
      </c>
      <c r="D102" s="61">
        <v>21.8</v>
      </c>
      <c r="E102" s="61" t="s">
        <v>0</v>
      </c>
      <c r="F102" s="61" t="s">
        <v>16</v>
      </c>
    </row>
    <row r="103" spans="2:6">
      <c r="B103" s="59">
        <v>45250.439698576389</v>
      </c>
      <c r="C103" s="60">
        <v>103</v>
      </c>
      <c r="D103" s="61">
        <v>21.8</v>
      </c>
      <c r="E103" s="61" t="s">
        <v>0</v>
      </c>
      <c r="F103" s="61" t="s">
        <v>15</v>
      </c>
    </row>
    <row r="104" spans="2:6">
      <c r="B104" s="59">
        <v>45250.439698576389</v>
      </c>
      <c r="C104" s="60">
        <v>70</v>
      </c>
      <c r="D104" s="61">
        <v>21.8</v>
      </c>
      <c r="E104" s="61" t="s">
        <v>0</v>
      </c>
      <c r="F104" s="61" t="s">
        <v>17</v>
      </c>
    </row>
    <row r="105" spans="2:6">
      <c r="B105" s="59">
        <v>45250.43969861111</v>
      </c>
      <c r="C105" s="60">
        <v>103</v>
      </c>
      <c r="D105" s="61">
        <v>21.8</v>
      </c>
      <c r="E105" s="61" t="s">
        <v>0</v>
      </c>
      <c r="F105" s="61" t="s">
        <v>15</v>
      </c>
    </row>
    <row r="106" spans="2:6">
      <c r="B106" s="59">
        <v>45250.43969861111</v>
      </c>
      <c r="C106" s="60">
        <v>172</v>
      </c>
      <c r="D106" s="61">
        <v>21.8</v>
      </c>
      <c r="E106" s="61" t="s">
        <v>0</v>
      </c>
      <c r="F106" s="61" t="s">
        <v>15</v>
      </c>
    </row>
    <row r="107" spans="2:6">
      <c r="B107" s="59">
        <v>45250.439698645831</v>
      </c>
      <c r="C107" s="60">
        <v>103</v>
      </c>
      <c r="D107" s="61">
        <v>21.8</v>
      </c>
      <c r="E107" s="61" t="s">
        <v>0</v>
      </c>
      <c r="F107" s="61" t="s">
        <v>15</v>
      </c>
    </row>
    <row r="108" spans="2:6">
      <c r="B108" s="59">
        <v>45250.439698645831</v>
      </c>
      <c r="C108" s="60">
        <v>34</v>
      </c>
      <c r="D108" s="61">
        <v>21.8</v>
      </c>
      <c r="E108" s="61" t="s">
        <v>0</v>
      </c>
      <c r="F108" s="61" t="s">
        <v>15</v>
      </c>
    </row>
    <row r="109" spans="2:6">
      <c r="B109" s="59">
        <v>45250.439698692127</v>
      </c>
      <c r="C109" s="60">
        <v>16</v>
      </c>
      <c r="D109" s="61">
        <v>21.8</v>
      </c>
      <c r="E109" s="61" t="s">
        <v>0</v>
      </c>
      <c r="F109" s="61" t="s">
        <v>15</v>
      </c>
    </row>
    <row r="110" spans="2:6">
      <c r="B110" s="59">
        <v>45250.439698692127</v>
      </c>
      <c r="C110" s="60">
        <v>190</v>
      </c>
      <c r="D110" s="61">
        <v>21.8</v>
      </c>
      <c r="E110" s="61" t="s">
        <v>0</v>
      </c>
      <c r="F110" s="61" t="s">
        <v>15</v>
      </c>
    </row>
    <row r="111" spans="2:6">
      <c r="B111" s="59">
        <v>45250.439698726848</v>
      </c>
      <c r="C111" s="60">
        <v>103</v>
      </c>
      <c r="D111" s="61">
        <v>21.8</v>
      </c>
      <c r="E111" s="61" t="s">
        <v>0</v>
      </c>
      <c r="F111" s="61" t="s">
        <v>15</v>
      </c>
    </row>
    <row r="112" spans="2:6">
      <c r="B112" s="59">
        <v>45250.439698726848</v>
      </c>
      <c r="C112" s="60">
        <v>16</v>
      </c>
      <c r="D112" s="61">
        <v>21.8</v>
      </c>
      <c r="E112" s="61" t="s">
        <v>0</v>
      </c>
      <c r="F112" s="61" t="s">
        <v>15</v>
      </c>
    </row>
    <row r="113" spans="2:6">
      <c r="B113" s="59">
        <v>45250.439742013892</v>
      </c>
      <c r="C113" s="60">
        <v>254</v>
      </c>
      <c r="D113" s="61">
        <v>21.8</v>
      </c>
      <c r="E113" s="61" t="s">
        <v>0</v>
      </c>
      <c r="F113" s="61" t="s">
        <v>15</v>
      </c>
    </row>
    <row r="114" spans="2:6">
      <c r="B114" s="59">
        <v>45250.439774965278</v>
      </c>
      <c r="C114" s="60">
        <v>70</v>
      </c>
      <c r="D114" s="61">
        <v>21.78</v>
      </c>
      <c r="E114" s="61" t="s">
        <v>0</v>
      </c>
      <c r="F114" s="61" t="s">
        <v>18</v>
      </c>
    </row>
    <row r="115" spans="2:6">
      <c r="B115" s="59">
        <v>45250.439815127313</v>
      </c>
      <c r="C115" s="60">
        <v>136</v>
      </c>
      <c r="D115" s="61">
        <v>21.8</v>
      </c>
      <c r="E115" s="61" t="s">
        <v>0</v>
      </c>
      <c r="F115" s="61" t="s">
        <v>15</v>
      </c>
    </row>
    <row r="116" spans="2:6">
      <c r="B116" s="59">
        <v>45250.439867361114</v>
      </c>
      <c r="C116" s="60">
        <v>170</v>
      </c>
      <c r="D116" s="61">
        <v>21.8</v>
      </c>
      <c r="E116" s="61" t="s">
        <v>0</v>
      </c>
      <c r="F116" s="61" t="s">
        <v>15</v>
      </c>
    </row>
    <row r="117" spans="2:6">
      <c r="B117" s="59">
        <v>45250.445132719906</v>
      </c>
      <c r="C117" s="60">
        <v>2</v>
      </c>
      <c r="D117" s="61">
        <v>21.78</v>
      </c>
      <c r="E117" s="61" t="s">
        <v>0</v>
      </c>
      <c r="F117" s="61" t="s">
        <v>16</v>
      </c>
    </row>
    <row r="118" spans="2:6">
      <c r="B118" s="59">
        <v>45250.445209803242</v>
      </c>
      <c r="C118" s="60">
        <v>2</v>
      </c>
      <c r="D118" s="61">
        <v>21.78</v>
      </c>
      <c r="E118" s="61" t="s">
        <v>0</v>
      </c>
      <c r="F118" s="61" t="s">
        <v>16</v>
      </c>
    </row>
    <row r="119" spans="2:6">
      <c r="B119" s="59">
        <v>45250.445256250001</v>
      </c>
      <c r="C119" s="60">
        <v>2</v>
      </c>
      <c r="D119" s="61">
        <v>21.78</v>
      </c>
      <c r="E119" s="61" t="s">
        <v>0</v>
      </c>
      <c r="F119" s="61" t="s">
        <v>16</v>
      </c>
    </row>
    <row r="120" spans="2:6">
      <c r="B120" s="59">
        <v>45250.445345983797</v>
      </c>
      <c r="C120" s="60">
        <v>2</v>
      </c>
      <c r="D120" s="61">
        <v>21.78</v>
      </c>
      <c r="E120" s="61" t="s">
        <v>0</v>
      </c>
      <c r="F120" s="61" t="s">
        <v>16</v>
      </c>
    </row>
    <row r="121" spans="2:6">
      <c r="B121" s="59">
        <v>45250.445345983797</v>
      </c>
      <c r="C121" s="60">
        <v>2</v>
      </c>
      <c r="D121" s="61">
        <v>21.78</v>
      </c>
      <c r="E121" s="61" t="s">
        <v>0</v>
      </c>
      <c r="F121" s="61" t="s">
        <v>16</v>
      </c>
    </row>
    <row r="122" spans="2:6">
      <c r="B122" s="59">
        <v>45250.445427743056</v>
      </c>
      <c r="C122" s="60">
        <v>3</v>
      </c>
      <c r="D122" s="61">
        <v>21.78</v>
      </c>
      <c r="E122" s="61" t="s">
        <v>0</v>
      </c>
      <c r="F122" s="61" t="s">
        <v>16</v>
      </c>
    </row>
    <row r="123" spans="2:6">
      <c r="B123" s="59">
        <v>45250.445427743056</v>
      </c>
      <c r="C123" s="60">
        <v>2</v>
      </c>
      <c r="D123" s="61">
        <v>21.78</v>
      </c>
      <c r="E123" s="61" t="s">
        <v>0</v>
      </c>
      <c r="F123" s="61" t="s">
        <v>16</v>
      </c>
    </row>
    <row r="124" spans="2:6">
      <c r="B124" s="59">
        <v>45250.445470567131</v>
      </c>
      <c r="C124" s="60">
        <v>4</v>
      </c>
      <c r="D124" s="61">
        <v>21.78</v>
      </c>
      <c r="E124" s="61" t="s">
        <v>0</v>
      </c>
      <c r="F124" s="61" t="s">
        <v>16</v>
      </c>
    </row>
    <row r="125" spans="2:6">
      <c r="B125" s="59">
        <v>45250.445470601851</v>
      </c>
      <c r="C125" s="60">
        <v>2</v>
      </c>
      <c r="D125" s="61">
        <v>21.78</v>
      </c>
      <c r="E125" s="61" t="s">
        <v>0</v>
      </c>
      <c r="F125" s="61" t="s">
        <v>16</v>
      </c>
    </row>
    <row r="126" spans="2:6">
      <c r="B126" s="59">
        <v>45250.445532604164</v>
      </c>
      <c r="C126" s="60">
        <v>2</v>
      </c>
      <c r="D126" s="61">
        <v>21.78</v>
      </c>
      <c r="E126" s="61" t="s">
        <v>0</v>
      </c>
      <c r="F126" s="61" t="s">
        <v>16</v>
      </c>
    </row>
    <row r="127" spans="2:6">
      <c r="B127" s="59">
        <v>45250.445532638892</v>
      </c>
      <c r="C127" s="60">
        <v>4</v>
      </c>
      <c r="D127" s="61">
        <v>21.78</v>
      </c>
      <c r="E127" s="61" t="s">
        <v>0</v>
      </c>
      <c r="F127" s="61" t="s">
        <v>16</v>
      </c>
    </row>
    <row r="128" spans="2:6">
      <c r="B128" s="59">
        <v>45250.445586423608</v>
      </c>
      <c r="C128" s="60">
        <v>4</v>
      </c>
      <c r="D128" s="61">
        <v>21.78</v>
      </c>
      <c r="E128" s="61" t="s">
        <v>0</v>
      </c>
      <c r="F128" s="61" t="s">
        <v>16</v>
      </c>
    </row>
    <row r="129" spans="2:6">
      <c r="B129" s="59">
        <v>45250.445586423608</v>
      </c>
      <c r="C129" s="60">
        <v>4</v>
      </c>
      <c r="D129" s="61">
        <v>21.78</v>
      </c>
      <c r="E129" s="61" t="s">
        <v>0</v>
      </c>
      <c r="F129" s="61" t="s">
        <v>16</v>
      </c>
    </row>
    <row r="130" spans="2:6">
      <c r="B130" s="59">
        <v>45250.445586423608</v>
      </c>
      <c r="C130" s="60">
        <v>2</v>
      </c>
      <c r="D130" s="61">
        <v>21.78</v>
      </c>
      <c r="E130" s="61" t="s">
        <v>0</v>
      </c>
      <c r="F130" s="61" t="s">
        <v>16</v>
      </c>
    </row>
    <row r="131" spans="2:6">
      <c r="B131" s="59">
        <v>45250.445659143516</v>
      </c>
      <c r="C131" s="60">
        <v>2</v>
      </c>
      <c r="D131" s="61">
        <v>21.78</v>
      </c>
      <c r="E131" s="61" t="s">
        <v>0</v>
      </c>
      <c r="F131" s="61" t="s">
        <v>16</v>
      </c>
    </row>
    <row r="132" spans="2:6">
      <c r="B132" s="59">
        <v>45250.445659178244</v>
      </c>
      <c r="C132" s="60">
        <v>4</v>
      </c>
      <c r="D132" s="61">
        <v>21.78</v>
      </c>
      <c r="E132" s="61" t="s">
        <v>0</v>
      </c>
      <c r="F132" s="61" t="s">
        <v>16</v>
      </c>
    </row>
    <row r="133" spans="2:6">
      <c r="B133" s="59">
        <v>45250.445659224541</v>
      </c>
      <c r="C133" s="60">
        <v>4</v>
      </c>
      <c r="D133" s="61">
        <v>21.78</v>
      </c>
      <c r="E133" s="61" t="s">
        <v>0</v>
      </c>
      <c r="F133" s="61" t="s">
        <v>16</v>
      </c>
    </row>
    <row r="134" spans="2:6">
      <c r="B134" s="59">
        <v>45250.445659224541</v>
      </c>
      <c r="C134" s="60">
        <v>70</v>
      </c>
      <c r="D134" s="61">
        <v>21.78</v>
      </c>
      <c r="E134" s="61" t="s">
        <v>0</v>
      </c>
      <c r="F134" s="61" t="s">
        <v>16</v>
      </c>
    </row>
    <row r="135" spans="2:6">
      <c r="B135" s="59">
        <v>45250.445740127318</v>
      </c>
      <c r="C135" s="60">
        <v>2</v>
      </c>
      <c r="D135" s="61">
        <v>21.78</v>
      </c>
      <c r="E135" s="61" t="s">
        <v>0</v>
      </c>
      <c r="F135" s="61" t="s">
        <v>16</v>
      </c>
    </row>
    <row r="136" spans="2:6">
      <c r="B136" s="59">
        <v>45250.445740162038</v>
      </c>
      <c r="C136" s="60">
        <v>2</v>
      </c>
      <c r="D136" s="61">
        <v>21.78</v>
      </c>
      <c r="E136" s="61" t="s">
        <v>0</v>
      </c>
      <c r="F136" s="61" t="s">
        <v>16</v>
      </c>
    </row>
    <row r="137" spans="2:6">
      <c r="B137" s="59">
        <v>45250.445740162038</v>
      </c>
      <c r="C137" s="60">
        <v>4</v>
      </c>
      <c r="D137" s="61">
        <v>21.78</v>
      </c>
      <c r="E137" s="61" t="s">
        <v>0</v>
      </c>
      <c r="F137" s="61" t="s">
        <v>16</v>
      </c>
    </row>
    <row r="138" spans="2:6">
      <c r="B138" s="59">
        <v>45250.445828703705</v>
      </c>
      <c r="C138" s="60">
        <v>2</v>
      </c>
      <c r="D138" s="61">
        <v>21.78</v>
      </c>
      <c r="E138" s="61" t="s">
        <v>0</v>
      </c>
      <c r="F138" s="61" t="s">
        <v>16</v>
      </c>
    </row>
    <row r="139" spans="2:6">
      <c r="B139" s="59">
        <v>45250.445828738426</v>
      </c>
      <c r="C139" s="60">
        <v>2</v>
      </c>
      <c r="D139" s="61">
        <v>21.78</v>
      </c>
      <c r="E139" s="61" t="s">
        <v>0</v>
      </c>
      <c r="F139" s="61" t="s">
        <v>16</v>
      </c>
    </row>
    <row r="140" spans="2:6">
      <c r="B140" s="59">
        <v>45250.445828738426</v>
      </c>
      <c r="C140" s="60">
        <v>4</v>
      </c>
      <c r="D140" s="61">
        <v>21.78</v>
      </c>
      <c r="E140" s="61" t="s">
        <v>0</v>
      </c>
      <c r="F140" s="61" t="s">
        <v>16</v>
      </c>
    </row>
    <row r="141" spans="2:6">
      <c r="B141" s="59">
        <v>45250.445891400464</v>
      </c>
      <c r="C141" s="60">
        <v>4</v>
      </c>
      <c r="D141" s="61">
        <v>21.78</v>
      </c>
      <c r="E141" s="61" t="s">
        <v>0</v>
      </c>
      <c r="F141" s="61" t="s">
        <v>16</v>
      </c>
    </row>
    <row r="142" spans="2:6">
      <c r="B142" s="59">
        <v>45250.445891435185</v>
      </c>
      <c r="C142" s="60">
        <v>2</v>
      </c>
      <c r="D142" s="61">
        <v>21.78</v>
      </c>
      <c r="E142" s="61" t="s">
        <v>0</v>
      </c>
      <c r="F142" s="61" t="s">
        <v>16</v>
      </c>
    </row>
    <row r="143" spans="2:6">
      <c r="B143" s="59">
        <v>45250.445891435185</v>
      </c>
      <c r="C143" s="60">
        <v>4</v>
      </c>
      <c r="D143" s="61">
        <v>21.78</v>
      </c>
      <c r="E143" s="61" t="s">
        <v>0</v>
      </c>
      <c r="F143" s="61" t="s">
        <v>16</v>
      </c>
    </row>
    <row r="144" spans="2:6">
      <c r="B144" s="59">
        <v>45250.445961111109</v>
      </c>
      <c r="C144" s="60">
        <v>2</v>
      </c>
      <c r="D144" s="61">
        <v>21.78</v>
      </c>
      <c r="E144" s="61" t="s">
        <v>0</v>
      </c>
      <c r="F144" s="61" t="s">
        <v>16</v>
      </c>
    </row>
    <row r="145" spans="2:6">
      <c r="B145" s="59">
        <v>45250.445961111109</v>
      </c>
      <c r="C145" s="60">
        <v>5</v>
      </c>
      <c r="D145" s="61">
        <v>21.78</v>
      </c>
      <c r="E145" s="61" t="s">
        <v>0</v>
      </c>
      <c r="F145" s="61" t="s">
        <v>16</v>
      </c>
    </row>
    <row r="146" spans="2:6">
      <c r="B146" s="59">
        <v>45250.445961145837</v>
      </c>
      <c r="C146" s="60">
        <v>4</v>
      </c>
      <c r="D146" s="61">
        <v>21.78</v>
      </c>
      <c r="E146" s="61" t="s">
        <v>0</v>
      </c>
      <c r="F146" s="61" t="s">
        <v>16</v>
      </c>
    </row>
    <row r="147" spans="2:6">
      <c r="B147" s="59">
        <v>45250.446044444441</v>
      </c>
      <c r="C147" s="60">
        <v>6</v>
      </c>
      <c r="D147" s="61">
        <v>21.78</v>
      </c>
      <c r="E147" s="61" t="s">
        <v>0</v>
      </c>
      <c r="F147" s="61" t="s">
        <v>16</v>
      </c>
    </row>
    <row r="148" spans="2:6">
      <c r="B148" s="59">
        <v>45250.446044479169</v>
      </c>
      <c r="C148" s="60">
        <v>6</v>
      </c>
      <c r="D148" s="61">
        <v>21.78</v>
      </c>
      <c r="E148" s="61" t="s">
        <v>0</v>
      </c>
      <c r="F148" s="61" t="s">
        <v>16</v>
      </c>
    </row>
    <row r="149" spans="2:6">
      <c r="B149" s="59">
        <v>45250.446081168979</v>
      </c>
      <c r="C149" s="60">
        <v>4</v>
      </c>
      <c r="D149" s="61">
        <v>21.78</v>
      </c>
      <c r="E149" s="61" t="s">
        <v>0</v>
      </c>
      <c r="F149" s="61" t="s">
        <v>16</v>
      </c>
    </row>
    <row r="150" spans="2:6">
      <c r="B150" s="59">
        <v>45250.446081215276</v>
      </c>
      <c r="C150" s="60">
        <v>6</v>
      </c>
      <c r="D150" s="61">
        <v>21.78</v>
      </c>
      <c r="E150" s="61" t="s">
        <v>0</v>
      </c>
      <c r="F150" s="61" t="s">
        <v>16</v>
      </c>
    </row>
    <row r="151" spans="2:6">
      <c r="B151" s="59">
        <v>45250.446134490739</v>
      </c>
      <c r="C151" s="60">
        <v>2</v>
      </c>
      <c r="D151" s="61">
        <v>21.78</v>
      </c>
      <c r="E151" s="61" t="s">
        <v>0</v>
      </c>
      <c r="F151" s="61" t="s">
        <v>16</v>
      </c>
    </row>
    <row r="152" spans="2:6">
      <c r="B152" s="59">
        <v>45250.446134490739</v>
      </c>
      <c r="C152" s="60">
        <v>4</v>
      </c>
      <c r="D152" s="61">
        <v>21.78</v>
      </c>
      <c r="E152" s="61" t="s">
        <v>0</v>
      </c>
      <c r="F152" s="61" t="s">
        <v>16</v>
      </c>
    </row>
    <row r="153" spans="2:6">
      <c r="B153" s="59">
        <v>45250.44613452546</v>
      </c>
      <c r="C153" s="60">
        <v>204</v>
      </c>
      <c r="D153" s="61">
        <v>21.78</v>
      </c>
      <c r="E153" s="61" t="s">
        <v>0</v>
      </c>
      <c r="F153" s="61" t="s">
        <v>16</v>
      </c>
    </row>
    <row r="154" spans="2:6">
      <c r="B154" s="59">
        <v>45250.446821296297</v>
      </c>
      <c r="C154" s="60">
        <v>4</v>
      </c>
      <c r="D154" s="61">
        <v>21.78</v>
      </c>
      <c r="E154" s="61" t="s">
        <v>0</v>
      </c>
      <c r="F154" s="61" t="s">
        <v>16</v>
      </c>
    </row>
    <row r="155" spans="2:6">
      <c r="B155" s="59">
        <v>45250.446821331017</v>
      </c>
      <c r="C155" s="60">
        <v>2</v>
      </c>
      <c r="D155" s="61">
        <v>21.78</v>
      </c>
      <c r="E155" s="61" t="s">
        <v>0</v>
      </c>
      <c r="F155" s="61" t="s">
        <v>16</v>
      </c>
    </row>
    <row r="156" spans="2:6">
      <c r="B156" s="59">
        <v>45250.447030011572</v>
      </c>
      <c r="C156" s="60">
        <v>125</v>
      </c>
      <c r="D156" s="61">
        <v>21.78</v>
      </c>
      <c r="E156" s="61" t="s">
        <v>0</v>
      </c>
      <c r="F156" s="61" t="s">
        <v>15</v>
      </c>
    </row>
    <row r="157" spans="2:6">
      <c r="B157" s="59">
        <v>45250.447604479166</v>
      </c>
      <c r="C157" s="60">
        <v>2594</v>
      </c>
      <c r="D157" s="61">
        <v>21.78</v>
      </c>
      <c r="E157" s="61" t="s">
        <v>0</v>
      </c>
      <c r="F157" s="61" t="s">
        <v>15</v>
      </c>
    </row>
    <row r="158" spans="2:6">
      <c r="B158" s="59">
        <v>45250.452266469911</v>
      </c>
      <c r="C158" s="60">
        <v>20</v>
      </c>
      <c r="D158" s="61">
        <v>21.84</v>
      </c>
      <c r="E158" s="61" t="s">
        <v>0</v>
      </c>
      <c r="F158" s="61" t="s">
        <v>15</v>
      </c>
    </row>
    <row r="159" spans="2:6">
      <c r="B159" s="59">
        <v>45250.452702395836</v>
      </c>
      <c r="C159" s="60">
        <v>6</v>
      </c>
      <c r="D159" s="61">
        <v>21.84</v>
      </c>
      <c r="E159" s="61" t="s">
        <v>0</v>
      </c>
      <c r="F159" s="61" t="s">
        <v>15</v>
      </c>
    </row>
    <row r="160" spans="2:6">
      <c r="B160" s="59">
        <v>45250.456268402777</v>
      </c>
      <c r="C160" s="60">
        <v>210</v>
      </c>
      <c r="D160" s="61">
        <v>21.82</v>
      </c>
      <c r="E160" s="61" t="s">
        <v>0</v>
      </c>
      <c r="F160" s="61" t="s">
        <v>16</v>
      </c>
    </row>
    <row r="161" spans="2:6">
      <c r="B161" s="59">
        <v>45250.456268437498</v>
      </c>
      <c r="C161" s="60">
        <v>70</v>
      </c>
      <c r="D161" s="61">
        <v>21.82</v>
      </c>
      <c r="E161" s="61" t="s">
        <v>0</v>
      </c>
      <c r="F161" s="61" t="s">
        <v>17</v>
      </c>
    </row>
    <row r="162" spans="2:6">
      <c r="B162" s="59">
        <v>45250.456268518516</v>
      </c>
      <c r="C162" s="60">
        <v>82</v>
      </c>
      <c r="D162" s="61">
        <v>21.82</v>
      </c>
      <c r="E162" s="61" t="s">
        <v>0</v>
      </c>
      <c r="F162" s="61" t="s">
        <v>15</v>
      </c>
    </row>
    <row r="163" spans="2:6">
      <c r="B163" s="59">
        <v>45250.456268553244</v>
      </c>
      <c r="C163" s="60">
        <v>82</v>
      </c>
      <c r="D163" s="61">
        <v>21.82</v>
      </c>
      <c r="E163" s="61" t="s">
        <v>0</v>
      </c>
      <c r="F163" s="61" t="s">
        <v>15</v>
      </c>
    </row>
    <row r="164" spans="2:6">
      <c r="B164" s="59">
        <v>45250.456268553244</v>
      </c>
      <c r="C164" s="60">
        <v>171</v>
      </c>
      <c r="D164" s="61">
        <v>21.82</v>
      </c>
      <c r="E164" s="61" t="s">
        <v>0</v>
      </c>
      <c r="F164" s="61" t="s">
        <v>15</v>
      </c>
    </row>
    <row r="165" spans="2:6">
      <c r="B165" s="59">
        <v>45250.456268599541</v>
      </c>
      <c r="C165" s="60">
        <v>9</v>
      </c>
      <c r="D165" s="61">
        <v>21.82</v>
      </c>
      <c r="E165" s="61" t="s">
        <v>0</v>
      </c>
      <c r="F165" s="61" t="s">
        <v>15</v>
      </c>
    </row>
    <row r="166" spans="2:6">
      <c r="B166" s="59">
        <v>45250.456268599541</v>
      </c>
      <c r="C166" s="60">
        <v>119</v>
      </c>
      <c r="D166" s="61">
        <v>21.82</v>
      </c>
      <c r="E166" s="61" t="s">
        <v>0</v>
      </c>
      <c r="F166" s="61" t="s">
        <v>15</v>
      </c>
    </row>
    <row r="167" spans="2:6">
      <c r="B167" s="59">
        <v>45250.456268634262</v>
      </c>
      <c r="C167" s="60">
        <v>43</v>
      </c>
      <c r="D167" s="61">
        <v>21.82</v>
      </c>
      <c r="E167" s="61" t="s">
        <v>0</v>
      </c>
      <c r="F167" s="61" t="s">
        <v>15</v>
      </c>
    </row>
    <row r="168" spans="2:6">
      <c r="B168" s="59">
        <v>45250.456268668982</v>
      </c>
      <c r="C168" s="60">
        <v>7</v>
      </c>
      <c r="D168" s="61">
        <v>21.82</v>
      </c>
      <c r="E168" s="61" t="s">
        <v>0</v>
      </c>
      <c r="F168" s="61" t="s">
        <v>15</v>
      </c>
    </row>
    <row r="169" spans="2:6">
      <c r="B169" s="59">
        <v>45250.456268715279</v>
      </c>
      <c r="C169" s="60">
        <v>50</v>
      </c>
      <c r="D169" s="61">
        <v>21.82</v>
      </c>
      <c r="E169" s="61" t="s">
        <v>0</v>
      </c>
      <c r="F169" s="61" t="s">
        <v>15</v>
      </c>
    </row>
    <row r="170" spans="2:6">
      <c r="B170" s="59">
        <v>45250.456268715279</v>
      </c>
      <c r="C170" s="60">
        <v>25</v>
      </c>
      <c r="D170" s="61">
        <v>21.82</v>
      </c>
      <c r="E170" s="61" t="s">
        <v>0</v>
      </c>
      <c r="F170" s="61" t="s">
        <v>15</v>
      </c>
    </row>
    <row r="171" spans="2:6">
      <c r="B171" s="59">
        <v>45250.45626875</v>
      </c>
      <c r="C171" s="60">
        <v>9</v>
      </c>
      <c r="D171" s="61">
        <v>21.82</v>
      </c>
      <c r="E171" s="61" t="s">
        <v>0</v>
      </c>
      <c r="F171" s="61" t="s">
        <v>15</v>
      </c>
    </row>
    <row r="172" spans="2:6">
      <c r="B172" s="59">
        <v>45250.45626875</v>
      </c>
      <c r="C172" s="60">
        <v>28</v>
      </c>
      <c r="D172" s="61">
        <v>21.82</v>
      </c>
      <c r="E172" s="61" t="s">
        <v>0</v>
      </c>
      <c r="F172" s="61" t="s">
        <v>15</v>
      </c>
    </row>
    <row r="173" spans="2:6">
      <c r="B173" s="59">
        <v>45250.456268784721</v>
      </c>
      <c r="C173" s="60">
        <v>52</v>
      </c>
      <c r="D173" s="61">
        <v>21.82</v>
      </c>
      <c r="E173" s="61" t="s">
        <v>0</v>
      </c>
      <c r="F173" s="61" t="s">
        <v>15</v>
      </c>
    </row>
    <row r="174" spans="2:6">
      <c r="B174" s="59">
        <v>45250.456268831018</v>
      </c>
      <c r="C174" s="60">
        <v>68</v>
      </c>
      <c r="D174" s="61">
        <v>21.82</v>
      </c>
      <c r="E174" s="61" t="s">
        <v>0</v>
      </c>
      <c r="F174" s="61" t="s">
        <v>15</v>
      </c>
    </row>
    <row r="175" spans="2:6">
      <c r="B175" s="59">
        <v>45250.456268831018</v>
      </c>
      <c r="C175" s="60">
        <v>82</v>
      </c>
      <c r="D175" s="61">
        <v>21.82</v>
      </c>
      <c r="E175" s="61" t="s">
        <v>0</v>
      </c>
      <c r="F175" s="61" t="s">
        <v>15</v>
      </c>
    </row>
    <row r="176" spans="2:6">
      <c r="B176" s="59">
        <v>45250.456268865739</v>
      </c>
      <c r="C176" s="60">
        <v>14</v>
      </c>
      <c r="D176" s="61">
        <v>21.82</v>
      </c>
      <c r="E176" s="61" t="s">
        <v>0</v>
      </c>
      <c r="F176" s="61" t="s">
        <v>15</v>
      </c>
    </row>
    <row r="177" spans="2:6">
      <c r="B177" s="59">
        <v>45250.45626890046</v>
      </c>
      <c r="C177" s="60">
        <v>171</v>
      </c>
      <c r="D177" s="61">
        <v>21.82</v>
      </c>
      <c r="E177" s="61" t="s">
        <v>0</v>
      </c>
      <c r="F177" s="61" t="s">
        <v>15</v>
      </c>
    </row>
    <row r="178" spans="2:6">
      <c r="B178" s="59">
        <v>45250.456268946757</v>
      </c>
      <c r="C178" s="60">
        <v>41</v>
      </c>
      <c r="D178" s="61">
        <v>21.82</v>
      </c>
      <c r="E178" s="61" t="s">
        <v>0</v>
      </c>
      <c r="F178" s="61" t="s">
        <v>15</v>
      </c>
    </row>
    <row r="179" spans="2:6">
      <c r="B179" s="59">
        <v>45250.456268946757</v>
      </c>
      <c r="C179" s="60">
        <v>82</v>
      </c>
      <c r="D179" s="61">
        <v>21.82</v>
      </c>
      <c r="E179" s="61" t="s">
        <v>0</v>
      </c>
      <c r="F179" s="61" t="s">
        <v>15</v>
      </c>
    </row>
    <row r="180" spans="2:6">
      <c r="B180" s="59">
        <v>45250.456268981485</v>
      </c>
      <c r="C180" s="60">
        <v>130</v>
      </c>
      <c r="D180" s="61">
        <v>21.82</v>
      </c>
      <c r="E180" s="61" t="s">
        <v>0</v>
      </c>
      <c r="F180" s="61" t="s">
        <v>15</v>
      </c>
    </row>
    <row r="181" spans="2:6">
      <c r="B181" s="59">
        <v>45250.456268981485</v>
      </c>
      <c r="C181" s="60">
        <v>62</v>
      </c>
      <c r="D181" s="61">
        <v>21.82</v>
      </c>
      <c r="E181" s="61" t="s">
        <v>0</v>
      </c>
      <c r="F181" s="61" t="s">
        <v>15</v>
      </c>
    </row>
    <row r="182" spans="2:6">
      <c r="B182" s="59">
        <v>45250.456269016206</v>
      </c>
      <c r="C182" s="60">
        <v>82</v>
      </c>
      <c r="D182" s="61">
        <v>21.82</v>
      </c>
      <c r="E182" s="61" t="s">
        <v>0</v>
      </c>
      <c r="F182" s="61" t="s">
        <v>15</v>
      </c>
    </row>
    <row r="183" spans="2:6">
      <c r="B183" s="59">
        <v>45250.456269062503</v>
      </c>
      <c r="C183" s="60">
        <v>56</v>
      </c>
      <c r="D183" s="61">
        <v>21.82</v>
      </c>
      <c r="E183" s="61" t="s">
        <v>0</v>
      </c>
      <c r="F183" s="61" t="s">
        <v>15</v>
      </c>
    </row>
    <row r="184" spans="2:6">
      <c r="B184" s="59">
        <v>45250.456269178241</v>
      </c>
      <c r="C184" s="60">
        <v>7</v>
      </c>
      <c r="D184" s="61">
        <v>21.82</v>
      </c>
      <c r="E184" s="61" t="s">
        <v>0</v>
      </c>
      <c r="F184" s="61" t="s">
        <v>15</v>
      </c>
    </row>
    <row r="185" spans="2:6">
      <c r="B185" s="59">
        <v>45250.456269212962</v>
      </c>
      <c r="C185" s="60">
        <v>82</v>
      </c>
      <c r="D185" s="61">
        <v>21.82</v>
      </c>
      <c r="E185" s="61" t="s">
        <v>0</v>
      </c>
      <c r="F185" s="61" t="s">
        <v>15</v>
      </c>
    </row>
    <row r="186" spans="2:6">
      <c r="B186" s="59">
        <v>45250.456273807868</v>
      </c>
      <c r="C186" s="60">
        <v>29</v>
      </c>
      <c r="D186" s="61">
        <v>21.82</v>
      </c>
      <c r="E186" s="61" t="s">
        <v>0</v>
      </c>
      <c r="F186" s="61" t="s">
        <v>15</v>
      </c>
    </row>
    <row r="187" spans="2:6">
      <c r="B187" s="59">
        <v>45250.460077974538</v>
      </c>
      <c r="C187" s="60">
        <v>140</v>
      </c>
      <c r="D187" s="61">
        <v>21.82</v>
      </c>
      <c r="E187" s="61" t="s">
        <v>0</v>
      </c>
      <c r="F187" s="61" t="s">
        <v>16</v>
      </c>
    </row>
    <row r="188" spans="2:6">
      <c r="B188" s="59">
        <v>45250.460078009259</v>
      </c>
      <c r="C188" s="60">
        <v>18</v>
      </c>
      <c r="D188" s="61">
        <v>21.82</v>
      </c>
      <c r="E188" s="61" t="s">
        <v>0</v>
      </c>
      <c r="F188" s="61" t="s">
        <v>18</v>
      </c>
    </row>
    <row r="189" spans="2:6">
      <c r="B189" s="59">
        <v>45250.466633564814</v>
      </c>
      <c r="C189" s="60">
        <v>70</v>
      </c>
      <c r="D189" s="61">
        <v>21.84</v>
      </c>
      <c r="E189" s="61" t="s">
        <v>0</v>
      </c>
      <c r="F189" s="61" t="s">
        <v>18</v>
      </c>
    </row>
    <row r="190" spans="2:6">
      <c r="B190" s="59">
        <v>45250.466633599535</v>
      </c>
      <c r="C190" s="60">
        <v>140</v>
      </c>
      <c r="D190" s="61">
        <v>21.84</v>
      </c>
      <c r="E190" s="61" t="s">
        <v>0</v>
      </c>
      <c r="F190" s="61" t="s">
        <v>16</v>
      </c>
    </row>
    <row r="191" spans="2:6">
      <c r="B191" s="59">
        <v>45250.473791400465</v>
      </c>
      <c r="C191" s="60">
        <v>3</v>
      </c>
      <c r="D191" s="61">
        <v>21.84</v>
      </c>
      <c r="E191" s="61" t="s">
        <v>0</v>
      </c>
      <c r="F191" s="61" t="s">
        <v>16</v>
      </c>
    </row>
    <row r="192" spans="2:6">
      <c r="B192" s="59">
        <v>45250.479568437499</v>
      </c>
      <c r="C192" s="60">
        <v>5</v>
      </c>
      <c r="D192" s="61">
        <v>21.82</v>
      </c>
      <c r="E192" s="61" t="s">
        <v>0</v>
      </c>
      <c r="F192" s="61" t="s">
        <v>18</v>
      </c>
    </row>
    <row r="193" spans="2:6">
      <c r="B193" s="59">
        <v>45250.479568437499</v>
      </c>
      <c r="C193" s="60">
        <v>210</v>
      </c>
      <c r="D193" s="61">
        <v>21.82</v>
      </c>
      <c r="E193" s="61" t="s">
        <v>0</v>
      </c>
      <c r="F193" s="61" t="s">
        <v>16</v>
      </c>
    </row>
    <row r="194" spans="2:6">
      <c r="B194" s="59">
        <v>45250.479568483795</v>
      </c>
      <c r="C194" s="60">
        <v>76</v>
      </c>
      <c r="D194" s="61">
        <v>21.82</v>
      </c>
      <c r="E194" s="61" t="s">
        <v>0</v>
      </c>
      <c r="F194" s="61" t="s">
        <v>18</v>
      </c>
    </row>
    <row r="195" spans="2:6">
      <c r="B195" s="59">
        <v>45250.479568483795</v>
      </c>
      <c r="C195" s="60">
        <v>6</v>
      </c>
      <c r="D195" s="61">
        <v>21.82</v>
      </c>
      <c r="E195" s="61" t="s">
        <v>0</v>
      </c>
      <c r="F195" s="61" t="s">
        <v>18</v>
      </c>
    </row>
    <row r="196" spans="2:6">
      <c r="B196" s="59">
        <v>45250.479568518516</v>
      </c>
      <c r="C196" s="60">
        <v>148</v>
      </c>
      <c r="D196" s="61">
        <v>21.82</v>
      </c>
      <c r="E196" s="61" t="s">
        <v>0</v>
      </c>
      <c r="F196" s="61" t="s">
        <v>15</v>
      </c>
    </row>
    <row r="197" spans="2:6">
      <c r="B197" s="59">
        <v>45250.479568518516</v>
      </c>
      <c r="C197" s="60">
        <v>423</v>
      </c>
      <c r="D197" s="61">
        <v>21.82</v>
      </c>
      <c r="E197" s="61" t="s">
        <v>0</v>
      </c>
      <c r="F197" s="61" t="s">
        <v>15</v>
      </c>
    </row>
    <row r="198" spans="2:6">
      <c r="B198" s="59">
        <v>45250.479568553237</v>
      </c>
      <c r="C198" s="60">
        <v>199</v>
      </c>
      <c r="D198" s="61">
        <v>21.82</v>
      </c>
      <c r="E198" s="61" t="s">
        <v>0</v>
      </c>
      <c r="F198" s="61" t="s">
        <v>15</v>
      </c>
    </row>
    <row r="199" spans="2:6">
      <c r="B199" s="59">
        <v>45250.479631365743</v>
      </c>
      <c r="C199" s="60">
        <v>3</v>
      </c>
      <c r="D199" s="61">
        <v>21.78</v>
      </c>
      <c r="E199" s="61" t="s">
        <v>0</v>
      </c>
      <c r="F199" s="61" t="s">
        <v>15</v>
      </c>
    </row>
    <row r="200" spans="2:6">
      <c r="B200" s="59">
        <v>45250.479631400463</v>
      </c>
      <c r="C200" s="60">
        <v>75</v>
      </c>
      <c r="D200" s="61">
        <v>21.78</v>
      </c>
      <c r="E200" s="61" t="s">
        <v>0</v>
      </c>
      <c r="F200" s="61" t="s">
        <v>15</v>
      </c>
    </row>
    <row r="201" spans="2:6">
      <c r="B201" s="59">
        <v>45250.493119675928</v>
      </c>
      <c r="C201" s="60">
        <v>158</v>
      </c>
      <c r="D201" s="61">
        <v>21.78</v>
      </c>
      <c r="E201" s="61" t="s">
        <v>0</v>
      </c>
      <c r="F201" s="61" t="s">
        <v>16</v>
      </c>
    </row>
    <row r="202" spans="2:6">
      <c r="B202" s="59">
        <v>45250.493119675928</v>
      </c>
      <c r="C202" s="60">
        <v>70</v>
      </c>
      <c r="D202" s="61">
        <v>21.78</v>
      </c>
      <c r="E202" s="61" t="s">
        <v>0</v>
      </c>
      <c r="F202" s="61" t="s">
        <v>18</v>
      </c>
    </row>
    <row r="203" spans="2:6">
      <c r="B203" s="59">
        <v>45250.493119710649</v>
      </c>
      <c r="C203" s="60">
        <v>70</v>
      </c>
      <c r="D203" s="61">
        <v>21.78</v>
      </c>
      <c r="E203" s="61" t="s">
        <v>0</v>
      </c>
      <c r="F203" s="61" t="s">
        <v>17</v>
      </c>
    </row>
    <row r="204" spans="2:6">
      <c r="B204" s="59">
        <v>45250.493119756946</v>
      </c>
      <c r="C204" s="60">
        <v>130</v>
      </c>
      <c r="D204" s="61">
        <v>21.78</v>
      </c>
      <c r="E204" s="61" t="s">
        <v>0</v>
      </c>
      <c r="F204" s="61" t="s">
        <v>15</v>
      </c>
    </row>
    <row r="205" spans="2:6">
      <c r="B205" s="59">
        <v>45250.493119791667</v>
      </c>
      <c r="C205" s="60">
        <v>130</v>
      </c>
      <c r="D205" s="61">
        <v>21.78</v>
      </c>
      <c r="E205" s="61" t="s">
        <v>0</v>
      </c>
      <c r="F205" s="61" t="s">
        <v>15</v>
      </c>
    </row>
    <row r="206" spans="2:6">
      <c r="B206" s="59">
        <v>45250.493124618057</v>
      </c>
      <c r="C206" s="60">
        <v>130</v>
      </c>
      <c r="D206" s="61">
        <v>21.78</v>
      </c>
      <c r="E206" s="61" t="s">
        <v>0</v>
      </c>
      <c r="F206" s="61" t="s">
        <v>15</v>
      </c>
    </row>
    <row r="207" spans="2:6">
      <c r="B207" s="59">
        <v>45250.493279745373</v>
      </c>
      <c r="C207" s="60">
        <v>127</v>
      </c>
      <c r="D207" s="61">
        <v>21.78</v>
      </c>
      <c r="E207" s="61" t="s">
        <v>0</v>
      </c>
      <c r="F207" s="61" t="s">
        <v>15</v>
      </c>
    </row>
    <row r="208" spans="2:6">
      <c r="B208" s="59">
        <v>45250.516089583332</v>
      </c>
      <c r="C208" s="60">
        <v>29</v>
      </c>
      <c r="D208" s="61">
        <v>21.78</v>
      </c>
      <c r="E208" s="61" t="s">
        <v>0</v>
      </c>
      <c r="F208" s="61" t="s">
        <v>15</v>
      </c>
    </row>
    <row r="209" spans="2:6">
      <c r="B209" s="59">
        <v>45250.516089583332</v>
      </c>
      <c r="C209" s="60">
        <v>70</v>
      </c>
      <c r="D209" s="61">
        <v>21.78</v>
      </c>
      <c r="E209" s="61" t="s">
        <v>0</v>
      </c>
      <c r="F209" s="61" t="s">
        <v>15</v>
      </c>
    </row>
    <row r="210" spans="2:6">
      <c r="B210" s="59">
        <v>45250.516089618053</v>
      </c>
      <c r="C210" s="60">
        <v>116</v>
      </c>
      <c r="D210" s="61">
        <v>21.78</v>
      </c>
      <c r="E210" s="61" t="s">
        <v>0</v>
      </c>
      <c r="F210" s="61" t="s">
        <v>15</v>
      </c>
    </row>
    <row r="211" spans="2:6">
      <c r="B211" s="59">
        <v>45250.522863391205</v>
      </c>
      <c r="C211" s="60">
        <v>4</v>
      </c>
      <c r="D211" s="61">
        <v>21.78</v>
      </c>
      <c r="E211" s="61" t="s">
        <v>0</v>
      </c>
      <c r="F211" s="61" t="s">
        <v>15</v>
      </c>
    </row>
    <row r="212" spans="2:6">
      <c r="B212" s="59">
        <v>45250.522863425926</v>
      </c>
      <c r="C212" s="60">
        <v>21</v>
      </c>
      <c r="D212" s="61">
        <v>21.78</v>
      </c>
      <c r="E212" s="61" t="s">
        <v>0</v>
      </c>
      <c r="F212" s="61" t="s">
        <v>15</v>
      </c>
    </row>
    <row r="213" spans="2:6">
      <c r="B213" s="59">
        <v>45250.522863425926</v>
      </c>
      <c r="C213" s="60">
        <v>49</v>
      </c>
      <c r="D213" s="61">
        <v>21.78</v>
      </c>
      <c r="E213" s="61" t="s">
        <v>0</v>
      </c>
      <c r="F213" s="61" t="s">
        <v>15</v>
      </c>
    </row>
    <row r="214" spans="2:6">
      <c r="B214" s="59">
        <v>45250.531972604163</v>
      </c>
      <c r="C214" s="60">
        <v>70</v>
      </c>
      <c r="D214" s="61">
        <v>21.8</v>
      </c>
      <c r="E214" s="61" t="s">
        <v>0</v>
      </c>
      <c r="F214" s="61" t="s">
        <v>18</v>
      </c>
    </row>
    <row r="215" spans="2:6">
      <c r="B215" s="59">
        <v>45250.533410763892</v>
      </c>
      <c r="C215" s="60">
        <v>69</v>
      </c>
      <c r="D215" s="61">
        <v>21.8</v>
      </c>
      <c r="E215" s="61" t="s">
        <v>0</v>
      </c>
      <c r="F215" s="61" t="s">
        <v>18</v>
      </c>
    </row>
    <row r="216" spans="2:6">
      <c r="B216" s="59">
        <v>45250.533410798613</v>
      </c>
      <c r="C216" s="60">
        <v>70</v>
      </c>
      <c r="D216" s="61">
        <v>21.78</v>
      </c>
      <c r="E216" s="61" t="s">
        <v>0</v>
      </c>
      <c r="F216" s="61" t="s">
        <v>17</v>
      </c>
    </row>
    <row r="217" spans="2:6">
      <c r="B217" s="59">
        <v>45250.533410798613</v>
      </c>
      <c r="C217" s="60">
        <v>140</v>
      </c>
      <c r="D217" s="61">
        <v>21.8</v>
      </c>
      <c r="E217" s="61" t="s">
        <v>0</v>
      </c>
      <c r="F217" s="61" t="s">
        <v>16</v>
      </c>
    </row>
    <row r="218" spans="2:6">
      <c r="B218" s="59">
        <v>45250.53341084491</v>
      </c>
      <c r="C218" s="60">
        <v>910</v>
      </c>
      <c r="D218" s="61">
        <v>21.8</v>
      </c>
      <c r="E218" s="61" t="s">
        <v>0</v>
      </c>
      <c r="F218" s="61" t="s">
        <v>15</v>
      </c>
    </row>
    <row r="219" spans="2:6">
      <c r="B219" s="59">
        <v>45250.533575000001</v>
      </c>
      <c r="C219" s="60">
        <v>70</v>
      </c>
      <c r="D219" s="61">
        <v>21.8</v>
      </c>
      <c r="E219" s="61" t="s">
        <v>0</v>
      </c>
      <c r="F219" s="61" t="s">
        <v>16</v>
      </c>
    </row>
    <row r="220" spans="2:6">
      <c r="B220" s="59">
        <v>45250.533575034722</v>
      </c>
      <c r="C220" s="60">
        <v>97</v>
      </c>
      <c r="D220" s="61">
        <v>21.8</v>
      </c>
      <c r="E220" s="61" t="s">
        <v>0</v>
      </c>
      <c r="F220" s="61" t="s">
        <v>16</v>
      </c>
    </row>
    <row r="221" spans="2:6">
      <c r="B221" s="59">
        <v>45250.533575081019</v>
      </c>
      <c r="C221" s="60">
        <v>30</v>
      </c>
      <c r="D221" s="61">
        <v>21.8</v>
      </c>
      <c r="E221" s="61" t="s">
        <v>0</v>
      </c>
      <c r="F221" s="61" t="s">
        <v>16</v>
      </c>
    </row>
    <row r="222" spans="2:6">
      <c r="B222" s="59">
        <v>45250.53382986111</v>
      </c>
      <c r="C222" s="60">
        <v>89</v>
      </c>
      <c r="D222" s="61">
        <v>21.8</v>
      </c>
      <c r="E222" s="61" t="s">
        <v>0</v>
      </c>
      <c r="F222" s="61" t="s">
        <v>16</v>
      </c>
    </row>
    <row r="223" spans="2:6">
      <c r="B223" s="59">
        <v>45250.53382989583</v>
      </c>
      <c r="C223" s="60">
        <v>30</v>
      </c>
      <c r="D223" s="61">
        <v>21.8</v>
      </c>
      <c r="E223" s="61" t="s">
        <v>0</v>
      </c>
      <c r="F223" s="61" t="s">
        <v>16</v>
      </c>
    </row>
    <row r="224" spans="2:6">
      <c r="B224" s="59">
        <v>45250.534427199076</v>
      </c>
      <c r="C224" s="60">
        <v>84</v>
      </c>
      <c r="D224" s="61">
        <v>21.8</v>
      </c>
      <c r="E224" s="61" t="s">
        <v>0</v>
      </c>
      <c r="F224" s="61" t="s">
        <v>16</v>
      </c>
    </row>
    <row r="225" spans="2:6">
      <c r="B225" s="59">
        <v>45250.534427233797</v>
      </c>
      <c r="C225" s="60">
        <v>124</v>
      </c>
      <c r="D225" s="61">
        <v>21.8</v>
      </c>
      <c r="E225" s="61" t="s">
        <v>0</v>
      </c>
      <c r="F225" s="61" t="s">
        <v>16</v>
      </c>
    </row>
    <row r="226" spans="2:6">
      <c r="B226" s="59">
        <v>45250.534427280094</v>
      </c>
      <c r="C226" s="60">
        <v>237</v>
      </c>
      <c r="D226" s="61">
        <v>21.8</v>
      </c>
      <c r="E226" s="61" t="s">
        <v>0</v>
      </c>
      <c r="F226" s="61" t="s">
        <v>16</v>
      </c>
    </row>
    <row r="227" spans="2:6">
      <c r="B227" s="59">
        <v>45250.535101701389</v>
      </c>
      <c r="C227" s="60">
        <v>90</v>
      </c>
      <c r="D227" s="61">
        <v>21.8</v>
      </c>
      <c r="E227" s="61" t="s">
        <v>0</v>
      </c>
      <c r="F227" s="61" t="s">
        <v>16</v>
      </c>
    </row>
    <row r="228" spans="2:6">
      <c r="B228" s="59">
        <v>45250.53510173611</v>
      </c>
      <c r="C228" s="60">
        <v>95</v>
      </c>
      <c r="D228" s="61">
        <v>21.8</v>
      </c>
      <c r="E228" s="61" t="s">
        <v>0</v>
      </c>
      <c r="F228" s="61" t="s">
        <v>16</v>
      </c>
    </row>
    <row r="229" spans="2:6">
      <c r="B229" s="59">
        <v>45250.54631859954</v>
      </c>
      <c r="C229" s="60">
        <v>210</v>
      </c>
      <c r="D229" s="61">
        <v>21.78</v>
      </c>
      <c r="E229" s="61" t="s">
        <v>0</v>
      </c>
      <c r="F229" s="61" t="s">
        <v>16</v>
      </c>
    </row>
    <row r="230" spans="2:6">
      <c r="B230" s="59">
        <v>45250.54631863426</v>
      </c>
      <c r="C230" s="60">
        <v>70</v>
      </c>
      <c r="D230" s="61">
        <v>21.78</v>
      </c>
      <c r="E230" s="61" t="s">
        <v>0</v>
      </c>
      <c r="F230" s="61" t="s">
        <v>17</v>
      </c>
    </row>
    <row r="231" spans="2:6">
      <c r="B231" s="59">
        <v>45250.546318668981</v>
      </c>
      <c r="C231" s="60">
        <v>80</v>
      </c>
      <c r="D231" s="61">
        <v>21.78</v>
      </c>
      <c r="E231" s="61" t="s">
        <v>0</v>
      </c>
      <c r="F231" s="61" t="s">
        <v>15</v>
      </c>
    </row>
    <row r="232" spans="2:6">
      <c r="B232" s="59">
        <v>45250.546318715278</v>
      </c>
      <c r="C232" s="60">
        <v>154</v>
      </c>
      <c r="D232" s="61">
        <v>21.78</v>
      </c>
      <c r="E232" s="61" t="s">
        <v>0</v>
      </c>
      <c r="F232" s="61" t="s">
        <v>15</v>
      </c>
    </row>
    <row r="233" spans="2:6">
      <c r="B233" s="59">
        <v>45250.546318715278</v>
      </c>
      <c r="C233" s="60">
        <v>74</v>
      </c>
      <c r="D233" s="61">
        <v>21.78</v>
      </c>
      <c r="E233" s="61" t="s">
        <v>0</v>
      </c>
      <c r="F233" s="61" t="s">
        <v>15</v>
      </c>
    </row>
    <row r="234" spans="2:6">
      <c r="B234" s="59">
        <v>45250.546318749999</v>
      </c>
      <c r="C234" s="60">
        <v>50</v>
      </c>
      <c r="D234" s="61">
        <v>21.78</v>
      </c>
      <c r="E234" s="61" t="s">
        <v>0</v>
      </c>
      <c r="F234" s="61" t="s">
        <v>15</v>
      </c>
    </row>
    <row r="235" spans="2:6">
      <c r="B235" s="59">
        <v>45250.546318749999</v>
      </c>
      <c r="C235" s="60">
        <v>104</v>
      </c>
      <c r="D235" s="61">
        <v>21.78</v>
      </c>
      <c r="E235" s="61" t="s">
        <v>0</v>
      </c>
      <c r="F235" s="61" t="s">
        <v>15</v>
      </c>
    </row>
    <row r="236" spans="2:6">
      <c r="B236" s="59">
        <v>45250.54631878472</v>
      </c>
      <c r="C236" s="60">
        <v>270</v>
      </c>
      <c r="D236" s="61">
        <v>21.78</v>
      </c>
      <c r="E236" s="61" t="s">
        <v>0</v>
      </c>
      <c r="F236" s="61" t="s">
        <v>15</v>
      </c>
    </row>
    <row r="237" spans="2:6">
      <c r="B237" s="59">
        <v>45250.54631878472</v>
      </c>
      <c r="C237" s="60">
        <v>70</v>
      </c>
      <c r="D237" s="61">
        <v>21.78</v>
      </c>
      <c r="E237" s="61" t="s">
        <v>0</v>
      </c>
      <c r="F237" s="61" t="s">
        <v>15</v>
      </c>
    </row>
    <row r="238" spans="2:6">
      <c r="B238" s="59">
        <v>45250.54831489583</v>
      </c>
      <c r="C238" s="60">
        <v>363</v>
      </c>
      <c r="D238" s="61">
        <v>21.78</v>
      </c>
      <c r="E238" s="61" t="s">
        <v>0</v>
      </c>
      <c r="F238" s="61" t="s">
        <v>15</v>
      </c>
    </row>
    <row r="239" spans="2:6">
      <c r="B239" s="59">
        <v>45250.54831489583</v>
      </c>
      <c r="C239" s="60">
        <v>108</v>
      </c>
      <c r="D239" s="61">
        <v>21.78</v>
      </c>
      <c r="E239" s="61" t="s">
        <v>0</v>
      </c>
      <c r="F239" s="61" t="s">
        <v>15</v>
      </c>
    </row>
    <row r="240" spans="2:6">
      <c r="B240" s="59">
        <v>45250.548314930558</v>
      </c>
      <c r="C240" s="60">
        <v>8</v>
      </c>
      <c r="D240" s="61">
        <v>21.78</v>
      </c>
      <c r="E240" s="61" t="s">
        <v>0</v>
      </c>
      <c r="F240" s="61" t="s">
        <v>15</v>
      </c>
    </row>
    <row r="241" spans="2:6">
      <c r="B241" s="59">
        <v>45250.55391959491</v>
      </c>
      <c r="C241" s="60">
        <v>26</v>
      </c>
      <c r="D241" s="61">
        <v>21.82</v>
      </c>
      <c r="E241" s="61" t="s">
        <v>0</v>
      </c>
      <c r="F241" s="61" t="s">
        <v>15</v>
      </c>
    </row>
    <row r="242" spans="2:6">
      <c r="B242" s="59">
        <v>45250.559329050928</v>
      </c>
      <c r="C242" s="60">
        <v>609</v>
      </c>
      <c r="D242" s="61">
        <v>21.9</v>
      </c>
      <c r="E242" s="61" t="s">
        <v>0</v>
      </c>
      <c r="F242" s="61" t="s">
        <v>15</v>
      </c>
    </row>
    <row r="243" spans="2:6">
      <c r="B243" s="59">
        <v>45250.566914780095</v>
      </c>
      <c r="C243" s="60">
        <v>43</v>
      </c>
      <c r="D243" s="61">
        <v>21.92</v>
      </c>
      <c r="E243" s="61" t="s">
        <v>0</v>
      </c>
      <c r="F243" s="61" t="s">
        <v>17</v>
      </c>
    </row>
    <row r="244" spans="2:6">
      <c r="B244" s="59">
        <v>45250.566914814815</v>
      </c>
      <c r="C244" s="60">
        <v>27</v>
      </c>
      <c r="D244" s="61">
        <v>21.92</v>
      </c>
      <c r="E244" s="61" t="s">
        <v>0</v>
      </c>
      <c r="F244" s="61" t="s">
        <v>17</v>
      </c>
    </row>
    <row r="245" spans="2:6">
      <c r="B245" s="59">
        <v>45250.566914849536</v>
      </c>
      <c r="C245" s="60">
        <v>118</v>
      </c>
      <c r="D245" s="61">
        <v>21.92</v>
      </c>
      <c r="E245" s="61" t="s">
        <v>0</v>
      </c>
      <c r="F245" s="61" t="s">
        <v>15</v>
      </c>
    </row>
    <row r="246" spans="2:6">
      <c r="B246" s="59">
        <v>45250.566914895833</v>
      </c>
      <c r="C246" s="60">
        <v>118</v>
      </c>
      <c r="D246" s="61">
        <v>21.92</v>
      </c>
      <c r="E246" s="61" t="s">
        <v>0</v>
      </c>
      <c r="F246" s="61" t="s">
        <v>15</v>
      </c>
    </row>
    <row r="247" spans="2:6">
      <c r="B247" s="59">
        <v>45250.566914895833</v>
      </c>
      <c r="C247" s="60">
        <v>50</v>
      </c>
      <c r="D247" s="61">
        <v>21.92</v>
      </c>
      <c r="E247" s="61" t="s">
        <v>0</v>
      </c>
      <c r="F247" s="61" t="s">
        <v>15</v>
      </c>
    </row>
    <row r="248" spans="2:6">
      <c r="B248" s="59">
        <v>45250.566914895833</v>
      </c>
      <c r="C248" s="60">
        <v>118</v>
      </c>
      <c r="D248" s="61">
        <v>21.92</v>
      </c>
      <c r="E248" s="61" t="s">
        <v>0</v>
      </c>
      <c r="F248" s="61" t="s">
        <v>15</v>
      </c>
    </row>
    <row r="249" spans="2:6">
      <c r="B249" s="59">
        <v>45250.566914930554</v>
      </c>
      <c r="C249" s="60">
        <v>25</v>
      </c>
      <c r="D249" s="61">
        <v>21.92</v>
      </c>
      <c r="E249" s="61" t="s">
        <v>0</v>
      </c>
      <c r="F249" s="61" t="s">
        <v>15</v>
      </c>
    </row>
    <row r="250" spans="2:6">
      <c r="B250" s="59">
        <v>45250.566914930554</v>
      </c>
      <c r="C250" s="60">
        <v>68</v>
      </c>
      <c r="D250" s="61">
        <v>21.92</v>
      </c>
      <c r="E250" s="61" t="s">
        <v>0</v>
      </c>
      <c r="F250" s="61" t="s">
        <v>15</v>
      </c>
    </row>
    <row r="251" spans="2:6">
      <c r="B251" s="59">
        <v>45250.566914965275</v>
      </c>
      <c r="C251" s="60">
        <v>46</v>
      </c>
      <c r="D251" s="61">
        <v>21.92</v>
      </c>
      <c r="E251" s="61" t="s">
        <v>0</v>
      </c>
      <c r="F251" s="61" t="s">
        <v>15</v>
      </c>
    </row>
    <row r="252" spans="2:6">
      <c r="B252" s="59">
        <v>45250.566914965275</v>
      </c>
      <c r="C252" s="60">
        <v>47</v>
      </c>
      <c r="D252" s="61">
        <v>21.92</v>
      </c>
      <c r="E252" s="61" t="s">
        <v>0</v>
      </c>
      <c r="F252" s="61" t="s">
        <v>15</v>
      </c>
    </row>
    <row r="253" spans="2:6">
      <c r="B253" s="59">
        <v>45250.566915011572</v>
      </c>
      <c r="C253" s="60">
        <v>25</v>
      </c>
      <c r="D253" s="61">
        <v>21.92</v>
      </c>
      <c r="E253" s="61" t="s">
        <v>0</v>
      </c>
      <c r="F253" s="61" t="s">
        <v>15</v>
      </c>
    </row>
    <row r="254" spans="2:6">
      <c r="B254" s="59">
        <v>45250.566915011572</v>
      </c>
      <c r="C254" s="60">
        <v>93</v>
      </c>
      <c r="D254" s="61">
        <v>21.92</v>
      </c>
      <c r="E254" s="61" t="s">
        <v>0</v>
      </c>
      <c r="F254" s="61" t="s">
        <v>15</v>
      </c>
    </row>
    <row r="255" spans="2:6">
      <c r="B255" s="59">
        <v>45250.566915312498</v>
      </c>
      <c r="C255" s="60">
        <v>80</v>
      </c>
      <c r="D255" s="61">
        <v>21.92</v>
      </c>
      <c r="E255" s="61" t="s">
        <v>0</v>
      </c>
      <c r="F255" s="61" t="s">
        <v>15</v>
      </c>
    </row>
    <row r="256" spans="2:6">
      <c r="B256" s="59">
        <v>45250.566915358795</v>
      </c>
      <c r="C256" s="60">
        <v>38</v>
      </c>
      <c r="D256" s="61">
        <v>21.92</v>
      </c>
      <c r="E256" s="61" t="s">
        <v>0</v>
      </c>
      <c r="F256" s="61" t="s">
        <v>15</v>
      </c>
    </row>
    <row r="257" spans="2:6">
      <c r="B257" s="59">
        <v>45250.566915358795</v>
      </c>
      <c r="C257" s="60">
        <v>38</v>
      </c>
      <c r="D257" s="61">
        <v>21.92</v>
      </c>
      <c r="E257" s="61" t="s">
        <v>0</v>
      </c>
      <c r="F257" s="61" t="s">
        <v>15</v>
      </c>
    </row>
    <row r="258" spans="2:6">
      <c r="B258" s="59">
        <v>45250.566921678241</v>
      </c>
      <c r="C258" s="60">
        <v>46</v>
      </c>
      <c r="D258" s="61">
        <v>21.92</v>
      </c>
      <c r="E258" s="61" t="s">
        <v>0</v>
      </c>
      <c r="F258" s="61" t="s">
        <v>15</v>
      </c>
    </row>
    <row r="259" spans="2:6">
      <c r="B259" s="59">
        <v>45250.566944641207</v>
      </c>
      <c r="C259" s="60">
        <v>100</v>
      </c>
      <c r="D259" s="61">
        <v>21.94</v>
      </c>
      <c r="E259" s="61" t="s">
        <v>0</v>
      </c>
      <c r="F259" s="61" t="s">
        <v>16</v>
      </c>
    </row>
    <row r="260" spans="2:6">
      <c r="B260" s="59">
        <v>45250.584456516204</v>
      </c>
      <c r="C260" s="60">
        <v>96</v>
      </c>
      <c r="D260" s="61">
        <v>21.96</v>
      </c>
      <c r="E260" s="61" t="s">
        <v>0</v>
      </c>
      <c r="F260" s="61" t="s">
        <v>16</v>
      </c>
    </row>
    <row r="261" spans="2:6">
      <c r="B261" s="59">
        <v>45250.584456562501</v>
      </c>
      <c r="C261" s="60">
        <v>44</v>
      </c>
      <c r="D261" s="61">
        <v>21.96</v>
      </c>
      <c r="E261" s="61" t="s">
        <v>0</v>
      </c>
      <c r="F261" s="61" t="s">
        <v>16</v>
      </c>
    </row>
    <row r="262" spans="2:6">
      <c r="B262" s="59">
        <v>45250.588397418978</v>
      </c>
      <c r="C262" s="60">
        <v>210</v>
      </c>
      <c r="D262" s="61">
        <v>21.96</v>
      </c>
      <c r="E262" s="61" t="s">
        <v>0</v>
      </c>
      <c r="F262" s="61" t="s">
        <v>16</v>
      </c>
    </row>
    <row r="263" spans="2:6">
      <c r="B263" s="59">
        <v>45250.588397453706</v>
      </c>
      <c r="C263" s="60">
        <v>48</v>
      </c>
      <c r="D263" s="61">
        <v>21.96</v>
      </c>
      <c r="E263" s="61" t="s">
        <v>0</v>
      </c>
      <c r="F263" s="61" t="s">
        <v>17</v>
      </c>
    </row>
    <row r="264" spans="2:6">
      <c r="B264" s="59">
        <v>45250.588397453706</v>
      </c>
      <c r="C264" s="60">
        <v>22</v>
      </c>
      <c r="D264" s="61">
        <v>21.96</v>
      </c>
      <c r="E264" s="61" t="s">
        <v>0</v>
      </c>
      <c r="F264" s="61" t="s">
        <v>17</v>
      </c>
    </row>
    <row r="265" spans="2:6">
      <c r="B265" s="59">
        <v>45250.588397488427</v>
      </c>
      <c r="C265" s="60">
        <v>133</v>
      </c>
      <c r="D265" s="61">
        <v>21.96</v>
      </c>
      <c r="E265" s="61" t="s">
        <v>0</v>
      </c>
      <c r="F265" s="61" t="s">
        <v>15</v>
      </c>
    </row>
    <row r="266" spans="2:6">
      <c r="B266" s="59">
        <v>45250.588397534724</v>
      </c>
      <c r="C266" s="60">
        <v>170</v>
      </c>
      <c r="D266" s="61">
        <v>21.96</v>
      </c>
      <c r="E266" s="61" t="s">
        <v>0</v>
      </c>
      <c r="F266" s="61" t="s">
        <v>15</v>
      </c>
    </row>
    <row r="267" spans="2:6">
      <c r="B267" s="59">
        <v>45250.588397534724</v>
      </c>
      <c r="C267" s="60">
        <v>50</v>
      </c>
      <c r="D267" s="61">
        <v>21.96</v>
      </c>
      <c r="E267" s="61" t="s">
        <v>0</v>
      </c>
      <c r="F267" s="61" t="s">
        <v>15</v>
      </c>
    </row>
    <row r="268" spans="2:6">
      <c r="B268" s="59">
        <v>45250.588397534724</v>
      </c>
      <c r="C268" s="60">
        <v>257</v>
      </c>
      <c r="D268" s="61">
        <v>21.96</v>
      </c>
      <c r="E268" s="61" t="s">
        <v>0</v>
      </c>
      <c r="F268" s="61" t="s">
        <v>15</v>
      </c>
    </row>
    <row r="269" spans="2:6">
      <c r="B269" s="59">
        <v>45250.588397569445</v>
      </c>
      <c r="C269" s="60">
        <v>55</v>
      </c>
      <c r="D269" s="61">
        <v>21.96</v>
      </c>
      <c r="E269" s="61" t="s">
        <v>0</v>
      </c>
      <c r="F269" s="61" t="s">
        <v>15</v>
      </c>
    </row>
    <row r="270" spans="2:6">
      <c r="B270" s="59">
        <v>45250.588397604166</v>
      </c>
      <c r="C270" s="60">
        <v>50</v>
      </c>
      <c r="D270" s="61">
        <v>21.96</v>
      </c>
      <c r="E270" s="61" t="s">
        <v>0</v>
      </c>
      <c r="F270" s="61" t="s">
        <v>15</v>
      </c>
    </row>
    <row r="271" spans="2:6">
      <c r="B271" s="59">
        <v>45250.588397604166</v>
      </c>
      <c r="C271" s="60">
        <v>133</v>
      </c>
      <c r="D271" s="61">
        <v>21.96</v>
      </c>
      <c r="E271" s="61" t="s">
        <v>0</v>
      </c>
      <c r="F271" s="61" t="s">
        <v>15</v>
      </c>
    </row>
    <row r="272" spans="2:6">
      <c r="B272" s="59">
        <v>45250.588397650463</v>
      </c>
      <c r="C272" s="60">
        <v>50</v>
      </c>
      <c r="D272" s="61">
        <v>21.96</v>
      </c>
      <c r="E272" s="61" t="s">
        <v>0</v>
      </c>
      <c r="F272" s="61" t="s">
        <v>15</v>
      </c>
    </row>
    <row r="273" spans="2:6">
      <c r="B273" s="59">
        <v>45250.588397650463</v>
      </c>
      <c r="C273" s="60">
        <v>12</v>
      </c>
      <c r="D273" s="61">
        <v>21.96</v>
      </c>
      <c r="E273" s="61" t="s">
        <v>0</v>
      </c>
      <c r="F273" s="61" t="s">
        <v>15</v>
      </c>
    </row>
    <row r="274" spans="2:6">
      <c r="B274" s="59">
        <v>45250.588451701391</v>
      </c>
      <c r="C274" s="60">
        <v>45</v>
      </c>
      <c r="D274" s="61">
        <v>21.94</v>
      </c>
      <c r="E274" s="61" t="s">
        <v>0</v>
      </c>
      <c r="F274" s="61" t="s">
        <v>18</v>
      </c>
    </row>
    <row r="275" spans="2:6">
      <c r="B275" s="59">
        <v>45250.588451701391</v>
      </c>
      <c r="C275" s="60">
        <v>25</v>
      </c>
      <c r="D275" s="61">
        <v>21.94</v>
      </c>
      <c r="E275" s="61" t="s">
        <v>0</v>
      </c>
      <c r="F275" s="61" t="s">
        <v>18</v>
      </c>
    </row>
    <row r="276" spans="2:6">
      <c r="B276" s="59">
        <v>45250.588451736112</v>
      </c>
      <c r="C276" s="60">
        <v>73</v>
      </c>
      <c r="D276" s="61">
        <v>21.94</v>
      </c>
      <c r="E276" s="61" t="s">
        <v>0</v>
      </c>
      <c r="F276" s="61" t="s">
        <v>18</v>
      </c>
    </row>
    <row r="277" spans="2:6">
      <c r="B277" s="59">
        <v>45250.588612731481</v>
      </c>
      <c r="C277" s="60">
        <v>107</v>
      </c>
      <c r="D277" s="61">
        <v>21.92</v>
      </c>
      <c r="E277" s="61" t="s">
        <v>0</v>
      </c>
      <c r="F277" s="61" t="s">
        <v>15</v>
      </c>
    </row>
    <row r="278" spans="2:6">
      <c r="B278" s="59">
        <v>45250.589840277775</v>
      </c>
      <c r="C278" s="60">
        <v>29</v>
      </c>
      <c r="D278" s="61">
        <v>21.94</v>
      </c>
      <c r="E278" s="61" t="s">
        <v>0</v>
      </c>
      <c r="F278" s="61" t="s">
        <v>16</v>
      </c>
    </row>
    <row r="279" spans="2:6">
      <c r="B279" s="59">
        <v>45250.595443437502</v>
      </c>
      <c r="C279" s="60">
        <v>303</v>
      </c>
      <c r="D279" s="61">
        <v>21.94</v>
      </c>
      <c r="E279" s="61" t="s">
        <v>0</v>
      </c>
      <c r="F279" s="61" t="s">
        <v>16</v>
      </c>
    </row>
    <row r="280" spans="2:6">
      <c r="B280" s="59">
        <v>45250.595473148147</v>
      </c>
      <c r="C280" s="60">
        <v>192</v>
      </c>
      <c r="D280" s="61">
        <v>21.94</v>
      </c>
      <c r="E280" s="61" t="s">
        <v>0</v>
      </c>
      <c r="F280" s="61" t="s">
        <v>15</v>
      </c>
    </row>
    <row r="281" spans="2:6">
      <c r="B281" s="59">
        <v>45250.595522488424</v>
      </c>
      <c r="C281" s="60">
        <v>288</v>
      </c>
      <c r="D281" s="61">
        <v>21.94</v>
      </c>
      <c r="E281" s="61" t="s">
        <v>0</v>
      </c>
      <c r="F281" s="61" t="s">
        <v>15</v>
      </c>
    </row>
    <row r="282" spans="2:6">
      <c r="B282" s="59">
        <v>45250.59900790509</v>
      </c>
      <c r="C282" s="60">
        <v>42</v>
      </c>
      <c r="D282" s="61">
        <v>21.94</v>
      </c>
      <c r="E282" s="61" t="s">
        <v>0</v>
      </c>
      <c r="F282" s="61" t="s">
        <v>16</v>
      </c>
    </row>
    <row r="283" spans="2:6">
      <c r="B283" s="59">
        <v>45250.599017592591</v>
      </c>
      <c r="C283" s="60">
        <v>203</v>
      </c>
      <c r="D283" s="61">
        <v>21.94</v>
      </c>
      <c r="E283" s="61" t="s">
        <v>0</v>
      </c>
      <c r="F283" s="61" t="s">
        <v>15</v>
      </c>
    </row>
    <row r="284" spans="2:6">
      <c r="B284" s="59">
        <v>45250.59905355324</v>
      </c>
      <c r="C284" s="60">
        <v>71</v>
      </c>
      <c r="D284" s="61">
        <v>21.94</v>
      </c>
      <c r="E284" s="61" t="s">
        <v>0</v>
      </c>
      <c r="F284" s="61" t="s">
        <v>15</v>
      </c>
    </row>
    <row r="285" spans="2:6">
      <c r="B285" s="59">
        <v>45250.6110934838</v>
      </c>
      <c r="C285" s="60">
        <v>11</v>
      </c>
      <c r="D285" s="61">
        <v>21.94</v>
      </c>
      <c r="E285" s="61" t="s">
        <v>0</v>
      </c>
      <c r="F285" s="61" t="s">
        <v>18</v>
      </c>
    </row>
    <row r="286" spans="2:6">
      <c r="B286" s="59">
        <v>45250.611093518521</v>
      </c>
      <c r="C286" s="60">
        <v>46</v>
      </c>
      <c r="D286" s="61">
        <v>21.94</v>
      </c>
      <c r="E286" s="61" t="s">
        <v>0</v>
      </c>
      <c r="F286" s="61" t="s">
        <v>16</v>
      </c>
    </row>
    <row r="287" spans="2:6">
      <c r="B287" s="59">
        <v>45250.611093553242</v>
      </c>
      <c r="C287" s="60">
        <v>59</v>
      </c>
      <c r="D287" s="61">
        <v>21.94</v>
      </c>
      <c r="E287" s="61" t="s">
        <v>0</v>
      </c>
      <c r="F287" s="61" t="s">
        <v>18</v>
      </c>
    </row>
    <row r="288" spans="2:6">
      <c r="B288" s="59">
        <v>45250.611093553242</v>
      </c>
      <c r="C288" s="60">
        <v>94</v>
      </c>
      <c r="D288" s="61">
        <v>21.94</v>
      </c>
      <c r="E288" s="61" t="s">
        <v>0</v>
      </c>
      <c r="F288" s="61" t="s">
        <v>16</v>
      </c>
    </row>
    <row r="289" spans="2:6">
      <c r="B289" s="59">
        <v>45250.611093599538</v>
      </c>
      <c r="C289" s="60">
        <v>16</v>
      </c>
      <c r="D289" s="61">
        <v>21.92</v>
      </c>
      <c r="E289" s="61" t="s">
        <v>0</v>
      </c>
      <c r="F289" s="61" t="s">
        <v>17</v>
      </c>
    </row>
    <row r="290" spans="2:6">
      <c r="B290" s="59">
        <v>45250.611093634259</v>
      </c>
      <c r="C290" s="60">
        <v>54</v>
      </c>
      <c r="D290" s="61">
        <v>21.92</v>
      </c>
      <c r="E290" s="61" t="s">
        <v>0</v>
      </c>
      <c r="F290" s="61" t="s">
        <v>17</v>
      </c>
    </row>
    <row r="291" spans="2:6">
      <c r="B291" s="59">
        <v>45250.611093634259</v>
      </c>
      <c r="C291" s="60">
        <v>70</v>
      </c>
      <c r="D291" s="61">
        <v>21.92</v>
      </c>
      <c r="E291" s="61" t="s">
        <v>0</v>
      </c>
      <c r="F291" s="61" t="s">
        <v>17</v>
      </c>
    </row>
    <row r="292" spans="2:6">
      <c r="B292" s="59">
        <v>45250.61109366898</v>
      </c>
      <c r="C292" s="60">
        <v>145</v>
      </c>
      <c r="D292" s="61">
        <v>21.94</v>
      </c>
      <c r="E292" s="61" t="s">
        <v>0</v>
      </c>
      <c r="F292" s="61" t="s">
        <v>15</v>
      </c>
    </row>
    <row r="293" spans="2:6">
      <c r="B293" s="59">
        <v>45250.611093715277</v>
      </c>
      <c r="C293" s="60">
        <v>130</v>
      </c>
      <c r="D293" s="61">
        <v>21.94</v>
      </c>
      <c r="E293" s="61" t="s">
        <v>0</v>
      </c>
      <c r="F293" s="61" t="s">
        <v>15</v>
      </c>
    </row>
    <row r="294" spans="2:6">
      <c r="B294" s="59">
        <v>45250.611093715277</v>
      </c>
      <c r="C294" s="60">
        <v>145</v>
      </c>
      <c r="D294" s="61">
        <v>21.94</v>
      </c>
      <c r="E294" s="61" t="s">
        <v>0</v>
      </c>
      <c r="F294" s="61" t="s">
        <v>15</v>
      </c>
    </row>
    <row r="295" spans="2:6">
      <c r="B295" s="59">
        <v>45250.611093749998</v>
      </c>
      <c r="C295" s="60">
        <v>15</v>
      </c>
      <c r="D295" s="61">
        <v>21.94</v>
      </c>
      <c r="E295" s="61" t="s">
        <v>0</v>
      </c>
      <c r="F295" s="61" t="s">
        <v>15</v>
      </c>
    </row>
    <row r="296" spans="2:6">
      <c r="B296" s="59">
        <v>45250.611093784719</v>
      </c>
      <c r="C296" s="60">
        <v>145</v>
      </c>
      <c r="D296" s="61">
        <v>21.94</v>
      </c>
      <c r="E296" s="61" t="s">
        <v>0</v>
      </c>
      <c r="F296" s="61" t="s">
        <v>15</v>
      </c>
    </row>
    <row r="297" spans="2:6">
      <c r="B297" s="59">
        <v>45250.611093831016</v>
      </c>
      <c r="C297" s="60">
        <v>145</v>
      </c>
      <c r="D297" s="61">
        <v>21.94</v>
      </c>
      <c r="E297" s="61" t="s">
        <v>0</v>
      </c>
      <c r="F297" s="61" t="s">
        <v>15</v>
      </c>
    </row>
    <row r="298" spans="2:6">
      <c r="B298" s="59">
        <v>45250.611093831016</v>
      </c>
      <c r="C298" s="60">
        <v>145</v>
      </c>
      <c r="D298" s="61">
        <v>21.94</v>
      </c>
      <c r="E298" s="61" t="s">
        <v>0</v>
      </c>
      <c r="F298" s="61" t="s">
        <v>15</v>
      </c>
    </row>
    <row r="299" spans="2:6">
      <c r="B299" s="59">
        <v>45250.611093865744</v>
      </c>
      <c r="C299" s="60">
        <v>110</v>
      </c>
      <c r="D299" s="61">
        <v>21.94</v>
      </c>
      <c r="E299" s="61" t="s">
        <v>0</v>
      </c>
      <c r="F299" s="61" t="s">
        <v>15</v>
      </c>
    </row>
    <row r="300" spans="2:6">
      <c r="B300" s="59">
        <v>45250.611250925926</v>
      </c>
      <c r="C300" s="60">
        <v>30</v>
      </c>
      <c r="D300" s="61">
        <v>21.9</v>
      </c>
      <c r="E300" s="61" t="s">
        <v>0</v>
      </c>
      <c r="F300" s="61" t="s">
        <v>15</v>
      </c>
    </row>
    <row r="301" spans="2:6">
      <c r="B301" s="59">
        <v>45250.611250925926</v>
      </c>
      <c r="C301" s="60">
        <v>26</v>
      </c>
      <c r="D301" s="61">
        <v>21.9</v>
      </c>
      <c r="E301" s="61" t="s">
        <v>0</v>
      </c>
      <c r="F301" s="61" t="s">
        <v>15</v>
      </c>
    </row>
    <row r="302" spans="2:6">
      <c r="B302" s="59">
        <v>45250.615326388892</v>
      </c>
      <c r="C302" s="60">
        <v>140</v>
      </c>
      <c r="D302" s="61">
        <v>21.92</v>
      </c>
      <c r="E302" s="61" t="s">
        <v>0</v>
      </c>
      <c r="F302" s="61" t="s">
        <v>16</v>
      </c>
    </row>
    <row r="303" spans="2:6">
      <c r="B303" s="59">
        <v>45250.615326423613</v>
      </c>
      <c r="C303" s="60">
        <v>170</v>
      </c>
      <c r="D303" s="61">
        <v>21.92</v>
      </c>
      <c r="E303" s="61" t="s">
        <v>0</v>
      </c>
      <c r="F303" s="61" t="s">
        <v>15</v>
      </c>
    </row>
    <row r="304" spans="2:6">
      <c r="B304" s="59">
        <v>45250.615326423613</v>
      </c>
      <c r="C304" s="60">
        <v>70</v>
      </c>
      <c r="D304" s="61">
        <v>21.92</v>
      </c>
      <c r="E304" s="61" t="s">
        <v>0</v>
      </c>
      <c r="F304" s="61" t="s">
        <v>18</v>
      </c>
    </row>
    <row r="305" spans="2:6">
      <c r="B305" s="59">
        <v>45250.61532646991</v>
      </c>
      <c r="C305" s="60">
        <v>341</v>
      </c>
      <c r="D305" s="61">
        <v>21.92</v>
      </c>
      <c r="E305" s="61" t="s">
        <v>0</v>
      </c>
      <c r="F305" s="61" t="s">
        <v>15</v>
      </c>
    </row>
    <row r="306" spans="2:6">
      <c r="B306" s="59">
        <v>45250.61532646991</v>
      </c>
      <c r="C306" s="60">
        <v>469</v>
      </c>
      <c r="D306" s="61">
        <v>21.92</v>
      </c>
      <c r="E306" s="61" t="s">
        <v>0</v>
      </c>
      <c r="F306" s="61" t="s">
        <v>15</v>
      </c>
    </row>
    <row r="307" spans="2:6">
      <c r="B307" s="59">
        <v>45250.616043402777</v>
      </c>
      <c r="C307" s="60">
        <v>183</v>
      </c>
      <c r="D307" s="61">
        <v>21.92</v>
      </c>
      <c r="E307" s="61" t="s">
        <v>0</v>
      </c>
      <c r="F307" s="61" t="s">
        <v>15</v>
      </c>
    </row>
    <row r="308" spans="2:6">
      <c r="B308" s="59">
        <v>45250.616736307871</v>
      </c>
      <c r="C308" s="60">
        <v>1</v>
      </c>
      <c r="D308" s="61">
        <v>21.96</v>
      </c>
      <c r="E308" s="61" t="s">
        <v>0</v>
      </c>
      <c r="F308" s="61" t="s">
        <v>16</v>
      </c>
    </row>
    <row r="309" spans="2:6">
      <c r="B309" s="59">
        <v>45250.619510034725</v>
      </c>
      <c r="C309" s="60">
        <v>63</v>
      </c>
      <c r="D309" s="61">
        <v>21.98</v>
      </c>
      <c r="E309" s="61" t="s">
        <v>0</v>
      </c>
      <c r="F309" s="61" t="s">
        <v>15</v>
      </c>
    </row>
    <row r="310" spans="2:6">
      <c r="B310" s="59">
        <v>45250.625544363429</v>
      </c>
      <c r="C310" s="60">
        <v>75</v>
      </c>
      <c r="D310" s="61">
        <v>22.04</v>
      </c>
      <c r="E310" s="61" t="s">
        <v>0</v>
      </c>
      <c r="F310" s="61" t="s">
        <v>15</v>
      </c>
    </row>
    <row r="311" spans="2:6">
      <c r="B311" s="59">
        <v>45250.626324305558</v>
      </c>
      <c r="C311" s="60">
        <v>140</v>
      </c>
      <c r="D311" s="61">
        <v>22.02</v>
      </c>
      <c r="E311" s="61" t="s">
        <v>0</v>
      </c>
      <c r="F311" s="61" t="s">
        <v>16</v>
      </c>
    </row>
    <row r="312" spans="2:6">
      <c r="B312" s="59">
        <v>45250.626324305558</v>
      </c>
      <c r="C312" s="60">
        <v>1050</v>
      </c>
      <c r="D312" s="61">
        <v>22.02</v>
      </c>
      <c r="E312" s="61" t="s">
        <v>0</v>
      </c>
      <c r="F312" s="61" t="s">
        <v>15</v>
      </c>
    </row>
    <row r="313" spans="2:6">
      <c r="B313" s="59">
        <v>45250.629498993054</v>
      </c>
      <c r="C313" s="60">
        <v>957</v>
      </c>
      <c r="D313" s="61">
        <v>22.06</v>
      </c>
      <c r="E313" s="61" t="s">
        <v>0</v>
      </c>
      <c r="F313" s="61" t="s">
        <v>15</v>
      </c>
    </row>
    <row r="314" spans="2:6">
      <c r="B314" s="59">
        <v>45250.631435532407</v>
      </c>
      <c r="C314" s="60">
        <v>440</v>
      </c>
      <c r="D314" s="61">
        <v>22.06</v>
      </c>
      <c r="E314" s="61" t="s">
        <v>0</v>
      </c>
      <c r="F314" s="61" t="s">
        <v>15</v>
      </c>
    </row>
    <row r="315" spans="2:6">
      <c r="B315" s="59">
        <v>45250.631873032406</v>
      </c>
      <c r="C315" s="60">
        <v>66</v>
      </c>
      <c r="D315" s="61">
        <v>22.06</v>
      </c>
      <c r="E315" s="61" t="s">
        <v>0</v>
      </c>
      <c r="F315" s="61" t="s">
        <v>15</v>
      </c>
    </row>
    <row r="316" spans="2:6">
      <c r="B316" s="59">
        <v>45250.632304976854</v>
      </c>
      <c r="C316" s="60">
        <v>511</v>
      </c>
      <c r="D316" s="61">
        <v>22.08</v>
      </c>
      <c r="E316" s="61" t="s">
        <v>0</v>
      </c>
      <c r="F316" s="61" t="s">
        <v>15</v>
      </c>
    </row>
    <row r="317" spans="2:6">
      <c r="B317" s="59">
        <v>45250.638206597221</v>
      </c>
      <c r="C317" s="60">
        <v>789</v>
      </c>
      <c r="D317" s="61">
        <v>22.1</v>
      </c>
      <c r="E317" s="61" t="s">
        <v>0</v>
      </c>
      <c r="F317" s="61" t="s">
        <v>15</v>
      </c>
    </row>
    <row r="318" spans="2:6">
      <c r="B318" s="59">
        <v>45250.64065390046</v>
      </c>
      <c r="C318" s="60">
        <v>70</v>
      </c>
      <c r="D318" s="61">
        <v>22.06</v>
      </c>
      <c r="E318" s="61" t="s">
        <v>0</v>
      </c>
      <c r="F318" s="61" t="s">
        <v>17</v>
      </c>
    </row>
    <row r="319" spans="2:6">
      <c r="B319" s="59">
        <v>45250.64065390046</v>
      </c>
      <c r="C319" s="60">
        <v>70</v>
      </c>
      <c r="D319" s="61">
        <v>22.06</v>
      </c>
      <c r="E319" s="61" t="s">
        <v>0</v>
      </c>
      <c r="F319" s="61" t="s">
        <v>18</v>
      </c>
    </row>
    <row r="320" spans="2:6">
      <c r="B320" s="59">
        <v>45250.640653935188</v>
      </c>
      <c r="C320" s="60">
        <v>70</v>
      </c>
      <c r="D320" s="61">
        <v>22.06</v>
      </c>
      <c r="E320" s="61" t="s">
        <v>0</v>
      </c>
      <c r="F320" s="61" t="s">
        <v>17</v>
      </c>
    </row>
    <row r="321" spans="2:6">
      <c r="B321" s="59">
        <v>45250.640654016206</v>
      </c>
      <c r="C321" s="60">
        <v>156</v>
      </c>
      <c r="D321" s="61">
        <v>22.06</v>
      </c>
      <c r="E321" s="61" t="s">
        <v>0</v>
      </c>
      <c r="F321" s="61" t="s">
        <v>15</v>
      </c>
    </row>
    <row r="322" spans="2:6">
      <c r="B322" s="59">
        <v>45250.640654594907</v>
      </c>
      <c r="C322" s="60">
        <v>156</v>
      </c>
      <c r="D322" s="61">
        <v>22.06</v>
      </c>
      <c r="E322" s="61" t="s">
        <v>0</v>
      </c>
      <c r="F322" s="61" t="s">
        <v>15</v>
      </c>
    </row>
    <row r="323" spans="2:6">
      <c r="B323" s="59">
        <v>45250.640654594907</v>
      </c>
      <c r="C323" s="60">
        <v>156</v>
      </c>
      <c r="D323" s="61">
        <v>22.06</v>
      </c>
      <c r="E323" s="61" t="s">
        <v>0</v>
      </c>
      <c r="F323" s="61" t="s">
        <v>15</v>
      </c>
    </row>
    <row r="324" spans="2:6">
      <c r="B324" s="59">
        <v>45250.640654629628</v>
      </c>
      <c r="C324" s="60">
        <v>50</v>
      </c>
      <c r="D324" s="61">
        <v>22.06</v>
      </c>
      <c r="E324" s="61" t="s">
        <v>0</v>
      </c>
      <c r="F324" s="61" t="s">
        <v>15</v>
      </c>
    </row>
    <row r="325" spans="2:6">
      <c r="B325" s="59">
        <v>45250.640654780094</v>
      </c>
      <c r="C325" s="60">
        <v>50</v>
      </c>
      <c r="D325" s="61">
        <v>22.06</v>
      </c>
      <c r="E325" s="61" t="s">
        <v>0</v>
      </c>
      <c r="F325" s="61" t="s">
        <v>15</v>
      </c>
    </row>
    <row r="326" spans="2:6">
      <c r="B326" s="59">
        <v>45250.640654826391</v>
      </c>
      <c r="C326" s="60">
        <v>50</v>
      </c>
      <c r="D326" s="61">
        <v>22.06</v>
      </c>
      <c r="E326" s="61" t="s">
        <v>0</v>
      </c>
      <c r="F326" s="61" t="s">
        <v>15</v>
      </c>
    </row>
    <row r="327" spans="2:6">
      <c r="B327" s="59">
        <v>45250.640654826391</v>
      </c>
      <c r="C327" s="60">
        <v>56</v>
      </c>
      <c r="D327" s="61">
        <v>22.06</v>
      </c>
      <c r="E327" s="61" t="s">
        <v>0</v>
      </c>
      <c r="F327" s="61" t="s">
        <v>15</v>
      </c>
    </row>
    <row r="328" spans="2:6">
      <c r="B328" s="59">
        <v>45250.640654861112</v>
      </c>
      <c r="C328" s="60">
        <v>50</v>
      </c>
      <c r="D328" s="61">
        <v>22.06</v>
      </c>
      <c r="E328" s="61" t="s">
        <v>0</v>
      </c>
      <c r="F328" s="61" t="s">
        <v>15</v>
      </c>
    </row>
    <row r="329" spans="2:6">
      <c r="B329" s="59">
        <v>45250.640654861112</v>
      </c>
      <c r="C329" s="60">
        <v>50</v>
      </c>
      <c r="D329" s="61">
        <v>22.06</v>
      </c>
      <c r="E329" s="61" t="s">
        <v>0</v>
      </c>
      <c r="F329" s="61" t="s">
        <v>15</v>
      </c>
    </row>
    <row r="330" spans="2:6">
      <c r="B330" s="59">
        <v>45250.640654895833</v>
      </c>
      <c r="C330" s="60">
        <v>50</v>
      </c>
      <c r="D330" s="61">
        <v>22.06</v>
      </c>
      <c r="E330" s="61" t="s">
        <v>0</v>
      </c>
      <c r="F330" s="61" t="s">
        <v>15</v>
      </c>
    </row>
    <row r="331" spans="2:6">
      <c r="B331" s="59">
        <v>45250.64065494213</v>
      </c>
      <c r="C331" s="60">
        <v>50</v>
      </c>
      <c r="D331" s="61">
        <v>22.06</v>
      </c>
      <c r="E331" s="61" t="s">
        <v>0</v>
      </c>
      <c r="F331" s="61" t="s">
        <v>15</v>
      </c>
    </row>
    <row r="332" spans="2:6">
      <c r="B332" s="59">
        <v>45250.640654976851</v>
      </c>
      <c r="C332" s="60">
        <v>62</v>
      </c>
      <c r="D332" s="61">
        <v>22.06</v>
      </c>
      <c r="E332" s="61" t="s">
        <v>0</v>
      </c>
      <c r="F332" s="61" t="s">
        <v>15</v>
      </c>
    </row>
    <row r="333" spans="2:6">
      <c r="B333" s="59">
        <v>45250.640654976851</v>
      </c>
      <c r="C333" s="60">
        <v>18</v>
      </c>
      <c r="D333" s="61">
        <v>22.06</v>
      </c>
      <c r="E333" s="61" t="s">
        <v>0</v>
      </c>
      <c r="F333" s="61" t="s">
        <v>15</v>
      </c>
    </row>
    <row r="334" spans="2:6">
      <c r="B334" s="59">
        <v>45250.640655011572</v>
      </c>
      <c r="C334" s="60">
        <v>26</v>
      </c>
      <c r="D334" s="61">
        <v>22.06</v>
      </c>
      <c r="E334" s="61" t="s">
        <v>0</v>
      </c>
      <c r="F334" s="61" t="s">
        <v>15</v>
      </c>
    </row>
    <row r="335" spans="2:6">
      <c r="B335" s="59">
        <v>45250.641640393522</v>
      </c>
      <c r="C335" s="60">
        <v>140</v>
      </c>
      <c r="D335" s="61">
        <v>22.04</v>
      </c>
      <c r="E335" s="61" t="s">
        <v>0</v>
      </c>
      <c r="F335" s="61" t="s">
        <v>16</v>
      </c>
    </row>
    <row r="336" spans="2:6">
      <c r="B336" s="59">
        <v>45250.64164065972</v>
      </c>
      <c r="C336" s="60">
        <v>69</v>
      </c>
      <c r="D336" s="61">
        <v>22.04</v>
      </c>
      <c r="E336" s="61" t="s">
        <v>0</v>
      </c>
      <c r="F336" s="61" t="s">
        <v>18</v>
      </c>
    </row>
    <row r="337" spans="2:6">
      <c r="B337" s="59">
        <v>45250.641829016204</v>
      </c>
      <c r="C337" s="60">
        <v>238</v>
      </c>
      <c r="D337" s="61">
        <v>22.06</v>
      </c>
      <c r="E337" s="61" t="s">
        <v>0</v>
      </c>
      <c r="F337" s="61" t="s">
        <v>15</v>
      </c>
    </row>
    <row r="338" spans="2:6">
      <c r="B338" s="59">
        <v>45250.642079282406</v>
      </c>
      <c r="C338" s="60">
        <v>10</v>
      </c>
      <c r="D338" s="61">
        <v>22.02</v>
      </c>
      <c r="E338" s="61" t="s">
        <v>0</v>
      </c>
      <c r="F338" s="61" t="s">
        <v>15</v>
      </c>
    </row>
    <row r="339" spans="2:6">
      <c r="B339" s="59">
        <v>45250.64561107639</v>
      </c>
      <c r="C339" s="60">
        <v>139</v>
      </c>
      <c r="D339" s="61">
        <v>22.06</v>
      </c>
      <c r="E339" s="61" t="s">
        <v>0</v>
      </c>
      <c r="F339" s="61" t="s">
        <v>15</v>
      </c>
    </row>
    <row r="340" spans="2:6">
      <c r="B340" s="59">
        <v>45250.646767048609</v>
      </c>
      <c r="C340" s="60">
        <v>42</v>
      </c>
      <c r="D340" s="61">
        <v>22.04</v>
      </c>
      <c r="E340" s="61" t="s">
        <v>0</v>
      </c>
      <c r="F340" s="61" t="s">
        <v>15</v>
      </c>
    </row>
    <row r="341" spans="2:6">
      <c r="B341" s="59">
        <v>45250.646767048609</v>
      </c>
      <c r="C341" s="60">
        <v>483</v>
      </c>
      <c r="D341" s="61">
        <v>22.04</v>
      </c>
      <c r="E341" s="61" t="s">
        <v>0</v>
      </c>
      <c r="F341" s="61" t="s">
        <v>15</v>
      </c>
    </row>
    <row r="342" spans="2:6">
      <c r="B342" s="59">
        <v>45250.646767094906</v>
      </c>
      <c r="C342" s="60">
        <v>105</v>
      </c>
      <c r="D342" s="61">
        <v>22.04</v>
      </c>
      <c r="E342" s="61" t="s">
        <v>0</v>
      </c>
      <c r="F342" s="61" t="s">
        <v>15</v>
      </c>
    </row>
    <row r="343" spans="2:6">
      <c r="B343" s="59">
        <v>45250.646767129627</v>
      </c>
      <c r="C343" s="60">
        <v>105</v>
      </c>
      <c r="D343" s="61">
        <v>22.04</v>
      </c>
      <c r="E343" s="61" t="s">
        <v>0</v>
      </c>
      <c r="F343" s="61" t="s">
        <v>15</v>
      </c>
    </row>
    <row r="344" spans="2:6">
      <c r="B344" s="59">
        <v>45250.646767164355</v>
      </c>
      <c r="C344" s="60">
        <v>105</v>
      </c>
      <c r="D344" s="61">
        <v>22.04</v>
      </c>
      <c r="E344" s="61" t="s">
        <v>0</v>
      </c>
      <c r="F344" s="61" t="s">
        <v>15</v>
      </c>
    </row>
    <row r="345" spans="2:6">
      <c r="B345" s="59">
        <v>45250.646767210645</v>
      </c>
      <c r="C345" s="60">
        <v>105</v>
      </c>
      <c r="D345" s="61">
        <v>22.04</v>
      </c>
      <c r="E345" s="61" t="s">
        <v>0</v>
      </c>
      <c r="F345" s="61" t="s">
        <v>15</v>
      </c>
    </row>
    <row r="346" spans="2:6">
      <c r="B346" s="59">
        <v>45250.646767210645</v>
      </c>
      <c r="C346" s="60">
        <v>105</v>
      </c>
      <c r="D346" s="61">
        <v>22.04</v>
      </c>
      <c r="E346" s="61" t="s">
        <v>0</v>
      </c>
      <c r="F346" s="61" t="s">
        <v>15</v>
      </c>
    </row>
    <row r="347" spans="2:6">
      <c r="B347" s="59">
        <v>45250.646767245373</v>
      </c>
      <c r="C347" s="60">
        <v>105</v>
      </c>
      <c r="D347" s="61">
        <v>22.04</v>
      </c>
      <c r="E347" s="61" t="s">
        <v>0</v>
      </c>
      <c r="F347" s="61" t="s">
        <v>15</v>
      </c>
    </row>
    <row r="348" spans="2:6">
      <c r="B348" s="59">
        <v>45250.646767280094</v>
      </c>
      <c r="C348" s="60">
        <v>45</v>
      </c>
      <c r="D348" s="61">
        <v>22.04</v>
      </c>
      <c r="E348" s="61" t="s">
        <v>0</v>
      </c>
      <c r="F348" s="61" t="s">
        <v>15</v>
      </c>
    </row>
    <row r="349" spans="2:6">
      <c r="B349" s="59">
        <v>45250.646767280094</v>
      </c>
      <c r="C349" s="60">
        <v>270</v>
      </c>
      <c r="D349" s="61">
        <v>22.04</v>
      </c>
      <c r="E349" s="61" t="s">
        <v>0</v>
      </c>
      <c r="F349" s="61" t="s">
        <v>15</v>
      </c>
    </row>
    <row r="350" spans="2:6">
      <c r="B350" s="59">
        <v>45250.646767361111</v>
      </c>
      <c r="C350" s="60">
        <v>60</v>
      </c>
      <c r="D350" s="61">
        <v>22.04</v>
      </c>
      <c r="E350" s="61" t="s">
        <v>0</v>
      </c>
      <c r="F350" s="61" t="s">
        <v>15</v>
      </c>
    </row>
    <row r="351" spans="2:6">
      <c r="B351" s="59">
        <v>45250.646767442129</v>
      </c>
      <c r="C351" s="60">
        <v>45</v>
      </c>
      <c r="D351" s="61">
        <v>22.04</v>
      </c>
      <c r="E351" s="61" t="s">
        <v>0</v>
      </c>
      <c r="F351" s="61" t="s">
        <v>15</v>
      </c>
    </row>
    <row r="352" spans="2:6">
      <c r="B352" s="59">
        <v>45250.64676747685</v>
      </c>
      <c r="C352" s="60">
        <v>42</v>
      </c>
      <c r="D352" s="61">
        <v>22.04</v>
      </c>
      <c r="E352" s="61" t="s">
        <v>0</v>
      </c>
      <c r="F352" s="61" t="s">
        <v>15</v>
      </c>
    </row>
    <row r="353" spans="2:6">
      <c r="B353" s="59">
        <v>45250.652098761573</v>
      </c>
      <c r="C353" s="60">
        <v>63</v>
      </c>
      <c r="D353" s="61">
        <v>22.04</v>
      </c>
      <c r="E353" s="61" t="s">
        <v>0</v>
      </c>
      <c r="F353" s="61" t="s">
        <v>15</v>
      </c>
    </row>
    <row r="354" spans="2:6">
      <c r="B354" s="59">
        <v>45250.65209880787</v>
      </c>
      <c r="C354" s="60">
        <v>70</v>
      </c>
      <c r="D354" s="61">
        <v>22.04</v>
      </c>
      <c r="E354" s="61" t="s">
        <v>0</v>
      </c>
      <c r="F354" s="61" t="s">
        <v>15</v>
      </c>
    </row>
    <row r="355" spans="2:6">
      <c r="B355" s="59">
        <v>45250.65209880787</v>
      </c>
      <c r="C355" s="60">
        <v>140</v>
      </c>
      <c r="D355" s="61">
        <v>22.04</v>
      </c>
      <c r="E355" s="61" t="s">
        <v>0</v>
      </c>
      <c r="F355" s="61" t="s">
        <v>15</v>
      </c>
    </row>
    <row r="356" spans="2:6">
      <c r="B356" s="59">
        <v>45250.652098842591</v>
      </c>
      <c r="C356" s="60">
        <v>64</v>
      </c>
      <c r="D356" s="61">
        <v>22.04</v>
      </c>
      <c r="E356" s="61" t="s">
        <v>0</v>
      </c>
      <c r="F356" s="61" t="s">
        <v>15</v>
      </c>
    </row>
    <row r="357" spans="2:6">
      <c r="B357" s="59">
        <v>45250.652098842591</v>
      </c>
      <c r="C357" s="60">
        <v>6</v>
      </c>
      <c r="D357" s="61">
        <v>22.04</v>
      </c>
      <c r="E357" s="61" t="s">
        <v>0</v>
      </c>
      <c r="F357" s="61" t="s">
        <v>15</v>
      </c>
    </row>
    <row r="358" spans="2:6">
      <c r="B358" s="59">
        <v>45250.652098877312</v>
      </c>
      <c r="C358" s="60">
        <v>46</v>
      </c>
      <c r="D358" s="61">
        <v>22.04</v>
      </c>
      <c r="E358" s="61" t="s">
        <v>0</v>
      </c>
      <c r="F358" s="61" t="s">
        <v>15</v>
      </c>
    </row>
    <row r="359" spans="2:6">
      <c r="B359" s="59">
        <v>45250.654795486109</v>
      </c>
      <c r="C359" s="60">
        <v>180</v>
      </c>
      <c r="D359" s="61">
        <v>22.08</v>
      </c>
      <c r="E359" s="61" t="s">
        <v>0</v>
      </c>
      <c r="F359" s="61" t="s">
        <v>15</v>
      </c>
    </row>
    <row r="360" spans="2:6">
      <c r="B360" s="59">
        <v>45250.655559375002</v>
      </c>
      <c r="C360" s="60">
        <v>70</v>
      </c>
      <c r="D360" s="61">
        <v>22.08</v>
      </c>
      <c r="E360" s="61" t="s">
        <v>0</v>
      </c>
      <c r="F360" s="61" t="s">
        <v>15</v>
      </c>
    </row>
    <row r="361" spans="2:6">
      <c r="B361" s="59">
        <v>45250.658530590277</v>
      </c>
      <c r="C361" s="60">
        <v>85</v>
      </c>
      <c r="D361" s="61">
        <v>22.04</v>
      </c>
      <c r="E361" s="61" t="s">
        <v>0</v>
      </c>
      <c r="F361" s="61" t="s">
        <v>16</v>
      </c>
    </row>
    <row r="362" spans="2:6">
      <c r="B362" s="59">
        <v>45250.658530636574</v>
      </c>
      <c r="C362" s="60">
        <v>23</v>
      </c>
      <c r="D362" s="61">
        <v>22.02</v>
      </c>
      <c r="E362" s="61" t="s">
        <v>0</v>
      </c>
      <c r="F362" s="61" t="s">
        <v>17</v>
      </c>
    </row>
    <row r="363" spans="2:6">
      <c r="B363" s="59">
        <v>45250.658530636574</v>
      </c>
      <c r="C363" s="60">
        <v>70</v>
      </c>
      <c r="D363" s="61">
        <v>22.04</v>
      </c>
      <c r="E363" s="61" t="s">
        <v>0</v>
      </c>
      <c r="F363" s="61" t="s">
        <v>18</v>
      </c>
    </row>
    <row r="364" spans="2:6">
      <c r="B364" s="59">
        <v>45250.658530671295</v>
      </c>
      <c r="C364" s="60">
        <v>32</v>
      </c>
      <c r="D364" s="61">
        <v>22.02</v>
      </c>
      <c r="E364" s="61" t="s">
        <v>0</v>
      </c>
      <c r="F364" s="61" t="s">
        <v>17</v>
      </c>
    </row>
    <row r="365" spans="2:6">
      <c r="B365" s="59">
        <v>45250.658530706016</v>
      </c>
      <c r="C365" s="60">
        <v>24</v>
      </c>
      <c r="D365" s="61">
        <v>22.04</v>
      </c>
      <c r="E365" s="61" t="s">
        <v>0</v>
      </c>
      <c r="F365" s="61" t="s">
        <v>15</v>
      </c>
    </row>
    <row r="366" spans="2:6">
      <c r="B366" s="59">
        <v>45250.658530706016</v>
      </c>
      <c r="C366" s="60">
        <v>70</v>
      </c>
      <c r="D366" s="61">
        <v>22.04</v>
      </c>
      <c r="E366" s="61" t="s">
        <v>0</v>
      </c>
      <c r="F366" s="61" t="s">
        <v>15</v>
      </c>
    </row>
    <row r="367" spans="2:6">
      <c r="B367" s="59">
        <v>45250.658530752313</v>
      </c>
      <c r="C367" s="60">
        <v>296</v>
      </c>
      <c r="D367" s="61">
        <v>22.04</v>
      </c>
      <c r="E367" s="61" t="s">
        <v>0</v>
      </c>
      <c r="F367" s="61" t="s">
        <v>15</v>
      </c>
    </row>
    <row r="368" spans="2:6">
      <c r="B368" s="59">
        <v>45250.658530752313</v>
      </c>
      <c r="C368" s="60">
        <v>70</v>
      </c>
      <c r="D368" s="61">
        <v>22.04</v>
      </c>
      <c r="E368" s="61" t="s">
        <v>0</v>
      </c>
      <c r="F368" s="61" t="s">
        <v>15</v>
      </c>
    </row>
    <row r="369" spans="2:6">
      <c r="B369" s="59">
        <v>45250.658530787034</v>
      </c>
      <c r="C369" s="60">
        <v>206</v>
      </c>
      <c r="D369" s="61">
        <v>22.04</v>
      </c>
      <c r="E369" s="61" t="s">
        <v>0</v>
      </c>
      <c r="F369" s="61" t="s">
        <v>15</v>
      </c>
    </row>
    <row r="370" spans="2:6">
      <c r="B370" s="59">
        <v>45250.658530787034</v>
      </c>
      <c r="C370" s="60">
        <v>350</v>
      </c>
      <c r="D370" s="61">
        <v>22.04</v>
      </c>
      <c r="E370" s="61" t="s">
        <v>0</v>
      </c>
      <c r="F370" s="61" t="s">
        <v>15</v>
      </c>
    </row>
    <row r="371" spans="2:6">
      <c r="B371" s="59">
        <v>45250.658530821762</v>
      </c>
      <c r="C371" s="60">
        <v>130</v>
      </c>
      <c r="D371" s="61">
        <v>22.02</v>
      </c>
      <c r="E371" s="61" t="s">
        <v>0</v>
      </c>
      <c r="F371" s="61" t="s">
        <v>15</v>
      </c>
    </row>
    <row r="372" spans="2:6">
      <c r="B372" s="59">
        <v>45250.661688159722</v>
      </c>
      <c r="C372" s="60">
        <v>15</v>
      </c>
      <c r="D372" s="61">
        <v>22.02</v>
      </c>
      <c r="E372" s="61" t="s">
        <v>0</v>
      </c>
      <c r="F372" s="61" t="s">
        <v>16</v>
      </c>
    </row>
    <row r="373" spans="2:6">
      <c r="B373" s="59">
        <v>45250.661688229164</v>
      </c>
      <c r="C373" s="60">
        <v>20</v>
      </c>
      <c r="D373" s="61">
        <v>22.02</v>
      </c>
      <c r="E373" s="61" t="s">
        <v>0</v>
      </c>
      <c r="F373" s="61" t="s">
        <v>15</v>
      </c>
    </row>
    <row r="374" spans="2:6">
      <c r="B374" s="59">
        <v>45250.66181701389</v>
      </c>
      <c r="C374" s="60">
        <v>5</v>
      </c>
      <c r="D374" s="61">
        <v>22.02</v>
      </c>
      <c r="E374" s="61" t="s">
        <v>0</v>
      </c>
      <c r="F374" s="61" t="s">
        <v>15</v>
      </c>
    </row>
    <row r="375" spans="2:6">
      <c r="B375" s="59">
        <v>45250.6618753125</v>
      </c>
      <c r="C375" s="60">
        <v>19</v>
      </c>
      <c r="D375" s="61">
        <v>22.02</v>
      </c>
      <c r="E375" s="61" t="s">
        <v>0</v>
      </c>
      <c r="F375" s="61" t="s">
        <v>15</v>
      </c>
    </row>
    <row r="376" spans="2:6">
      <c r="B376" s="59">
        <v>45250.665711689813</v>
      </c>
      <c r="C376" s="60">
        <v>70</v>
      </c>
      <c r="D376" s="61">
        <v>22.06</v>
      </c>
      <c r="E376" s="61" t="s">
        <v>0</v>
      </c>
      <c r="F376" s="61" t="s">
        <v>15</v>
      </c>
    </row>
    <row r="377" spans="2:6">
      <c r="B377" s="59">
        <v>45250.666345219906</v>
      </c>
      <c r="C377" s="60">
        <v>70</v>
      </c>
      <c r="D377" s="61">
        <v>22.06</v>
      </c>
      <c r="E377" s="61" t="s">
        <v>0</v>
      </c>
      <c r="F377" s="61" t="s">
        <v>15</v>
      </c>
    </row>
    <row r="378" spans="2:6">
      <c r="B378" s="59">
        <v>45250.666969328704</v>
      </c>
      <c r="C378" s="60">
        <v>70</v>
      </c>
      <c r="D378" s="61">
        <v>22.06</v>
      </c>
      <c r="E378" s="61" t="s">
        <v>0</v>
      </c>
      <c r="F378" s="61" t="s">
        <v>15</v>
      </c>
    </row>
    <row r="379" spans="2:6">
      <c r="B379" s="59">
        <v>45250.66732685185</v>
      </c>
      <c r="C379" s="60">
        <v>70</v>
      </c>
      <c r="D379" s="61">
        <v>22.06</v>
      </c>
      <c r="E379" s="61" t="s">
        <v>0</v>
      </c>
      <c r="F379" s="61" t="s">
        <v>15</v>
      </c>
    </row>
    <row r="380" spans="2:6">
      <c r="B380" s="59">
        <v>45250.668164155089</v>
      </c>
      <c r="C380" s="60">
        <v>63</v>
      </c>
      <c r="D380" s="61">
        <v>22.06</v>
      </c>
      <c r="E380" s="61" t="s">
        <v>0</v>
      </c>
      <c r="F380" s="61" t="s">
        <v>15</v>
      </c>
    </row>
    <row r="381" spans="2:6">
      <c r="B381" s="59">
        <v>45250.673268055558</v>
      </c>
      <c r="C381" s="60">
        <v>69</v>
      </c>
      <c r="D381" s="61">
        <v>22.06</v>
      </c>
      <c r="E381" s="61" t="s">
        <v>0</v>
      </c>
      <c r="F381" s="61" t="s">
        <v>18</v>
      </c>
    </row>
    <row r="382" spans="2:6">
      <c r="B382" s="59">
        <v>45250.673268090279</v>
      </c>
      <c r="C382" s="60">
        <v>3</v>
      </c>
      <c r="D382" s="61">
        <v>22.06</v>
      </c>
      <c r="E382" s="61" t="s">
        <v>0</v>
      </c>
      <c r="F382" s="61" t="s">
        <v>18</v>
      </c>
    </row>
    <row r="383" spans="2:6">
      <c r="B383" s="59">
        <v>45250.673403935187</v>
      </c>
      <c r="C383" s="60">
        <v>980</v>
      </c>
      <c r="D383" s="61">
        <v>22.02</v>
      </c>
      <c r="E383" s="61" t="s">
        <v>0</v>
      </c>
      <c r="F383" s="61" t="s">
        <v>15</v>
      </c>
    </row>
    <row r="384" spans="2:6">
      <c r="B384" s="59">
        <v>45250.673403935187</v>
      </c>
      <c r="C384" s="60">
        <v>50</v>
      </c>
      <c r="D384" s="61">
        <v>22.02</v>
      </c>
      <c r="E384" s="61" t="s">
        <v>0</v>
      </c>
      <c r="F384" s="61" t="s">
        <v>16</v>
      </c>
    </row>
    <row r="385" spans="2:6">
      <c r="B385" s="59">
        <v>45250.673407638889</v>
      </c>
      <c r="C385" s="60">
        <v>90</v>
      </c>
      <c r="D385" s="61">
        <v>22.02</v>
      </c>
      <c r="E385" s="61" t="s">
        <v>0</v>
      </c>
      <c r="F385" s="61" t="s">
        <v>16</v>
      </c>
    </row>
    <row r="386" spans="2:6">
      <c r="B386" s="59">
        <v>45250.67340767361</v>
      </c>
      <c r="C386" s="60">
        <v>78</v>
      </c>
      <c r="D386" s="61">
        <v>22.02</v>
      </c>
      <c r="E386" s="61" t="s">
        <v>0</v>
      </c>
      <c r="F386" s="61" t="s">
        <v>17</v>
      </c>
    </row>
    <row r="387" spans="2:6">
      <c r="B387" s="59">
        <v>45250.673528206018</v>
      </c>
      <c r="C387" s="60">
        <v>70</v>
      </c>
      <c r="D387" s="61">
        <v>22.02</v>
      </c>
      <c r="E387" s="61" t="s">
        <v>0</v>
      </c>
      <c r="F387" s="61" t="s">
        <v>18</v>
      </c>
    </row>
    <row r="388" spans="2:6">
      <c r="B388" s="59">
        <v>45250.673721261577</v>
      </c>
      <c r="C388" s="60">
        <v>210</v>
      </c>
      <c r="D388" s="61">
        <v>22</v>
      </c>
      <c r="E388" s="61" t="s">
        <v>0</v>
      </c>
      <c r="F388" s="61" t="s">
        <v>16</v>
      </c>
    </row>
    <row r="389" spans="2:6">
      <c r="B389" s="59">
        <v>45250.673721261577</v>
      </c>
      <c r="C389" s="60">
        <v>89</v>
      </c>
      <c r="D389" s="61">
        <v>22</v>
      </c>
      <c r="E389" s="61" t="s">
        <v>0</v>
      </c>
      <c r="F389" s="61" t="s">
        <v>15</v>
      </c>
    </row>
    <row r="390" spans="2:6">
      <c r="B390" s="59">
        <v>45250.673721296298</v>
      </c>
      <c r="C390" s="60">
        <v>10</v>
      </c>
      <c r="D390" s="61">
        <v>22</v>
      </c>
      <c r="E390" s="61" t="s">
        <v>0</v>
      </c>
      <c r="F390" s="61" t="s">
        <v>15</v>
      </c>
    </row>
    <row r="391" spans="2:6">
      <c r="B391" s="59">
        <v>45250.673721296298</v>
      </c>
      <c r="C391" s="60">
        <v>89</v>
      </c>
      <c r="D391" s="61">
        <v>22</v>
      </c>
      <c r="E391" s="61" t="s">
        <v>0</v>
      </c>
      <c r="F391" s="61" t="s">
        <v>15</v>
      </c>
    </row>
    <row r="392" spans="2:6">
      <c r="B392" s="59">
        <v>45250.673721331019</v>
      </c>
      <c r="C392" s="60">
        <v>89</v>
      </c>
      <c r="D392" s="61">
        <v>22</v>
      </c>
      <c r="E392" s="61" t="s">
        <v>0</v>
      </c>
      <c r="F392" s="61" t="s">
        <v>15</v>
      </c>
    </row>
    <row r="393" spans="2:6">
      <c r="B393" s="59">
        <v>45250.673721331019</v>
      </c>
      <c r="C393" s="60">
        <v>89</v>
      </c>
      <c r="D393" s="61">
        <v>22</v>
      </c>
      <c r="E393" s="61" t="s">
        <v>0</v>
      </c>
      <c r="F393" s="61" t="s">
        <v>15</v>
      </c>
    </row>
    <row r="394" spans="2:6">
      <c r="B394" s="59">
        <v>45250.673721377316</v>
      </c>
      <c r="C394" s="60">
        <v>49</v>
      </c>
      <c r="D394" s="61">
        <v>22</v>
      </c>
      <c r="E394" s="61" t="s">
        <v>0</v>
      </c>
      <c r="F394" s="61" t="s">
        <v>15</v>
      </c>
    </row>
    <row r="395" spans="2:6">
      <c r="B395" s="59">
        <v>45250.673754976851</v>
      </c>
      <c r="C395" s="60">
        <v>30</v>
      </c>
      <c r="D395" s="61">
        <v>22</v>
      </c>
      <c r="E395" s="61" t="s">
        <v>0</v>
      </c>
      <c r="F395" s="61" t="s">
        <v>15</v>
      </c>
    </row>
    <row r="396" spans="2:6">
      <c r="B396" s="59">
        <v>45250.673766747685</v>
      </c>
      <c r="C396" s="60">
        <v>89</v>
      </c>
      <c r="D396" s="61">
        <v>22</v>
      </c>
      <c r="E396" s="61" t="s">
        <v>0</v>
      </c>
      <c r="F396" s="61" t="s">
        <v>15</v>
      </c>
    </row>
    <row r="397" spans="2:6">
      <c r="B397" s="59">
        <v>45250.673766782405</v>
      </c>
      <c r="C397" s="60">
        <v>270</v>
      </c>
      <c r="D397" s="61">
        <v>22</v>
      </c>
      <c r="E397" s="61" t="s">
        <v>0</v>
      </c>
      <c r="F397" s="61" t="s">
        <v>15</v>
      </c>
    </row>
    <row r="398" spans="2:6">
      <c r="B398" s="59">
        <v>45250.673766782405</v>
      </c>
      <c r="C398" s="60">
        <v>86</v>
      </c>
      <c r="D398" s="61">
        <v>22</v>
      </c>
      <c r="E398" s="61" t="s">
        <v>0</v>
      </c>
      <c r="F398" s="61" t="s">
        <v>15</v>
      </c>
    </row>
    <row r="399" spans="2:6">
      <c r="B399" s="59">
        <v>45250.673766817126</v>
      </c>
      <c r="C399" s="60">
        <v>89</v>
      </c>
      <c r="D399" s="61">
        <v>22</v>
      </c>
      <c r="E399" s="61" t="s">
        <v>0</v>
      </c>
      <c r="F399" s="61" t="s">
        <v>15</v>
      </c>
    </row>
    <row r="400" spans="2:6">
      <c r="B400" s="59">
        <v>45250.673766863423</v>
      </c>
      <c r="C400" s="60">
        <v>1</v>
      </c>
      <c r="D400" s="61">
        <v>22</v>
      </c>
      <c r="E400" s="61" t="s">
        <v>0</v>
      </c>
      <c r="F400" s="61" t="s">
        <v>15</v>
      </c>
    </row>
    <row r="401" spans="2:6">
      <c r="B401" s="59">
        <v>45250.673778321761</v>
      </c>
      <c r="C401" s="60">
        <v>60</v>
      </c>
      <c r="D401" s="61">
        <v>21.98</v>
      </c>
      <c r="E401" s="61" t="s">
        <v>0</v>
      </c>
      <c r="F401" s="61" t="s">
        <v>16</v>
      </c>
    </row>
    <row r="402" spans="2:6">
      <c r="B402" s="59">
        <v>45250.675737268517</v>
      </c>
      <c r="C402" s="60">
        <v>26</v>
      </c>
      <c r="D402" s="61">
        <v>22.02</v>
      </c>
      <c r="E402" s="61" t="s">
        <v>0</v>
      </c>
      <c r="F402" s="61" t="s">
        <v>16</v>
      </c>
    </row>
    <row r="403" spans="2:6">
      <c r="B403" s="59">
        <v>45250.675737303238</v>
      </c>
      <c r="C403" s="60">
        <v>100</v>
      </c>
      <c r="D403" s="61">
        <v>22.02</v>
      </c>
      <c r="E403" s="61" t="s">
        <v>0</v>
      </c>
      <c r="F403" s="61" t="s">
        <v>16</v>
      </c>
    </row>
    <row r="404" spans="2:6">
      <c r="B404" s="59">
        <v>45250.675737349535</v>
      </c>
      <c r="C404" s="60">
        <v>30</v>
      </c>
      <c r="D404" s="61">
        <v>22.02</v>
      </c>
      <c r="E404" s="61" t="s">
        <v>0</v>
      </c>
      <c r="F404" s="61" t="s">
        <v>16</v>
      </c>
    </row>
    <row r="405" spans="2:6">
      <c r="B405" s="59">
        <v>45250.675737349535</v>
      </c>
      <c r="C405" s="60">
        <v>30</v>
      </c>
      <c r="D405" s="61">
        <v>22.02</v>
      </c>
      <c r="E405" s="61" t="s">
        <v>0</v>
      </c>
      <c r="F405" s="61" t="s">
        <v>16</v>
      </c>
    </row>
    <row r="406" spans="2:6">
      <c r="B406" s="59">
        <v>45250.675737384256</v>
      </c>
      <c r="C406" s="60">
        <v>30</v>
      </c>
      <c r="D406" s="61">
        <v>22.02</v>
      </c>
      <c r="E406" s="61" t="s">
        <v>0</v>
      </c>
      <c r="F406" s="61" t="s">
        <v>16</v>
      </c>
    </row>
    <row r="407" spans="2:6">
      <c r="B407" s="59">
        <v>45250.675737418984</v>
      </c>
      <c r="C407" s="60">
        <v>30</v>
      </c>
      <c r="D407" s="61">
        <v>22.02</v>
      </c>
      <c r="E407" s="61" t="s">
        <v>0</v>
      </c>
      <c r="F407" s="61" t="s">
        <v>16</v>
      </c>
    </row>
    <row r="408" spans="2:6">
      <c r="B408" s="59">
        <v>45250.675737465281</v>
      </c>
      <c r="C408" s="60">
        <v>30</v>
      </c>
      <c r="D408" s="61">
        <v>22.02</v>
      </c>
      <c r="E408" s="61" t="s">
        <v>0</v>
      </c>
      <c r="F408" s="61" t="s">
        <v>16</v>
      </c>
    </row>
    <row r="409" spans="2:6">
      <c r="B409" s="59">
        <v>45250.675737465281</v>
      </c>
      <c r="C409" s="60">
        <v>30</v>
      </c>
      <c r="D409" s="61">
        <v>22.02</v>
      </c>
      <c r="E409" s="61" t="s">
        <v>0</v>
      </c>
      <c r="F409" s="61" t="s">
        <v>16</v>
      </c>
    </row>
    <row r="410" spans="2:6">
      <c r="B410" s="59">
        <v>45250.675737465281</v>
      </c>
      <c r="C410" s="60">
        <v>30</v>
      </c>
      <c r="D410" s="61">
        <v>22.02</v>
      </c>
      <c r="E410" s="61" t="s">
        <v>0</v>
      </c>
      <c r="F410" s="61" t="s">
        <v>16</v>
      </c>
    </row>
    <row r="411" spans="2:6">
      <c r="B411" s="59">
        <v>45250.675737500002</v>
      </c>
      <c r="C411" s="60">
        <v>30</v>
      </c>
      <c r="D411" s="61">
        <v>22.02</v>
      </c>
      <c r="E411" s="61" t="s">
        <v>0</v>
      </c>
      <c r="F411" s="61" t="s">
        <v>16</v>
      </c>
    </row>
    <row r="412" spans="2:6">
      <c r="B412" s="59">
        <v>45250.675737534722</v>
      </c>
      <c r="C412" s="60">
        <v>30</v>
      </c>
      <c r="D412" s="61">
        <v>22.02</v>
      </c>
      <c r="E412" s="61" t="s">
        <v>0</v>
      </c>
      <c r="F412" s="61" t="s">
        <v>16</v>
      </c>
    </row>
    <row r="413" spans="2:6">
      <c r="B413" s="59">
        <v>45250.675737534722</v>
      </c>
      <c r="C413" s="60">
        <v>30</v>
      </c>
      <c r="D413" s="61">
        <v>22.02</v>
      </c>
      <c r="E413" s="61" t="s">
        <v>0</v>
      </c>
      <c r="F413" s="61" t="s">
        <v>16</v>
      </c>
    </row>
    <row r="414" spans="2:6">
      <c r="B414" s="59">
        <v>45250.675737581019</v>
      </c>
      <c r="C414" s="60">
        <v>30</v>
      </c>
      <c r="D414" s="61">
        <v>22.02</v>
      </c>
      <c r="E414" s="61" t="s">
        <v>0</v>
      </c>
      <c r="F414" s="61" t="s">
        <v>16</v>
      </c>
    </row>
    <row r="415" spans="2:6">
      <c r="B415" s="63">
        <v>45250.675737581019</v>
      </c>
      <c r="C415" s="60">
        <v>30</v>
      </c>
      <c r="D415" s="61">
        <v>22.02</v>
      </c>
      <c r="E415" s="61" t="s">
        <v>0</v>
      </c>
      <c r="F415" s="61" t="s">
        <v>16</v>
      </c>
    </row>
    <row r="416" spans="2:6">
      <c r="B416" s="63">
        <v>45250.675737581019</v>
      </c>
      <c r="C416" s="31">
        <v>30</v>
      </c>
      <c r="D416" s="32">
        <v>22.02</v>
      </c>
      <c r="E416" s="33" t="s">
        <v>0</v>
      </c>
      <c r="F416" s="33" t="s">
        <v>16</v>
      </c>
    </row>
    <row r="417" spans="2:6">
      <c r="B417" s="63">
        <v>45250.67573761574</v>
      </c>
      <c r="C417" s="31">
        <v>30</v>
      </c>
      <c r="D417" s="32">
        <v>22.02</v>
      </c>
      <c r="E417" s="33" t="s">
        <v>0</v>
      </c>
      <c r="F417" s="33" t="s">
        <v>16</v>
      </c>
    </row>
    <row r="418" spans="2:6">
      <c r="B418" s="63">
        <v>45250.67573761574</v>
      </c>
      <c r="C418" s="31">
        <v>30</v>
      </c>
      <c r="D418" s="32">
        <v>22.02</v>
      </c>
      <c r="E418" s="33" t="s">
        <v>0</v>
      </c>
      <c r="F418" s="33" t="s">
        <v>16</v>
      </c>
    </row>
    <row r="419" spans="2:6">
      <c r="B419" s="63">
        <v>45250.675737650461</v>
      </c>
      <c r="C419" s="31">
        <v>30</v>
      </c>
      <c r="D419" s="32">
        <v>22.02</v>
      </c>
      <c r="E419" s="33" t="s">
        <v>0</v>
      </c>
      <c r="F419" s="33" t="s">
        <v>16</v>
      </c>
    </row>
    <row r="420" spans="2:6">
      <c r="B420" s="63">
        <v>45250.675737650461</v>
      </c>
      <c r="C420" s="31">
        <v>30</v>
      </c>
      <c r="D420" s="32">
        <v>22.02</v>
      </c>
      <c r="E420" s="33" t="s">
        <v>0</v>
      </c>
      <c r="F420" s="33" t="s">
        <v>16</v>
      </c>
    </row>
    <row r="421" spans="2:6">
      <c r="B421" s="63">
        <v>45250.675737696758</v>
      </c>
      <c r="C421" s="31">
        <v>30</v>
      </c>
      <c r="D421" s="32">
        <v>22.02</v>
      </c>
      <c r="E421" s="33" t="s">
        <v>0</v>
      </c>
      <c r="F421" s="33" t="s">
        <v>16</v>
      </c>
    </row>
    <row r="422" spans="2:6">
      <c r="B422" s="63">
        <v>45250.675737696758</v>
      </c>
      <c r="C422" s="31">
        <v>30</v>
      </c>
      <c r="D422" s="32">
        <v>22.02</v>
      </c>
      <c r="E422" s="33" t="s">
        <v>0</v>
      </c>
      <c r="F422" s="33" t="s">
        <v>16</v>
      </c>
    </row>
    <row r="423" spans="2:6">
      <c r="B423" s="63">
        <v>45250.675737731479</v>
      </c>
      <c r="C423" s="31">
        <v>30</v>
      </c>
      <c r="D423" s="32">
        <v>22.02</v>
      </c>
      <c r="E423" s="33" t="s">
        <v>0</v>
      </c>
      <c r="F423" s="33" t="s">
        <v>16</v>
      </c>
    </row>
    <row r="424" spans="2:6">
      <c r="B424" s="63">
        <v>45250.675737731479</v>
      </c>
      <c r="C424" s="31">
        <v>30</v>
      </c>
      <c r="D424" s="32">
        <v>22.02</v>
      </c>
      <c r="E424" s="33" t="s">
        <v>0</v>
      </c>
      <c r="F424" s="33" t="s">
        <v>16</v>
      </c>
    </row>
    <row r="425" spans="2:6">
      <c r="B425" s="63">
        <v>45250.675737766207</v>
      </c>
      <c r="C425" s="31">
        <v>7</v>
      </c>
      <c r="D425" s="32">
        <v>22.02</v>
      </c>
      <c r="E425" s="33" t="s">
        <v>0</v>
      </c>
      <c r="F425" s="33" t="s">
        <v>16</v>
      </c>
    </row>
    <row r="426" spans="2:6">
      <c r="B426" s="63">
        <v>45250.676435335648</v>
      </c>
      <c r="C426" s="31">
        <v>217</v>
      </c>
      <c r="D426" s="32">
        <v>22.02</v>
      </c>
      <c r="E426" s="33" t="s">
        <v>0</v>
      </c>
      <c r="F426" s="33" t="s">
        <v>15</v>
      </c>
    </row>
    <row r="427" spans="2:6">
      <c r="B427" s="63">
        <v>45250.676530358796</v>
      </c>
      <c r="C427" s="31">
        <v>70</v>
      </c>
      <c r="D427" s="32">
        <v>21.98</v>
      </c>
      <c r="E427" s="33" t="s">
        <v>0</v>
      </c>
      <c r="F427" s="33" t="s">
        <v>15</v>
      </c>
    </row>
    <row r="428" spans="2:6">
      <c r="B428" s="63">
        <v>45250.676530405093</v>
      </c>
      <c r="C428" s="31">
        <v>574</v>
      </c>
      <c r="D428" s="32">
        <v>21.98</v>
      </c>
      <c r="E428" s="33" t="s">
        <v>0</v>
      </c>
      <c r="F428" s="33" t="s">
        <v>15</v>
      </c>
    </row>
    <row r="429" spans="2:6">
      <c r="B429" s="63">
        <v>45250.676530405093</v>
      </c>
      <c r="C429" s="31">
        <v>63</v>
      </c>
      <c r="D429" s="32">
        <v>21.98</v>
      </c>
      <c r="E429" s="33" t="s">
        <v>0</v>
      </c>
      <c r="F429" s="33" t="s">
        <v>15</v>
      </c>
    </row>
    <row r="430" spans="2:6">
      <c r="B430" s="63">
        <v>45250.676530439814</v>
      </c>
      <c r="C430" s="31">
        <v>70</v>
      </c>
      <c r="D430" s="32">
        <v>21.98</v>
      </c>
      <c r="E430" s="33" t="s">
        <v>0</v>
      </c>
      <c r="F430" s="33" t="s">
        <v>15</v>
      </c>
    </row>
    <row r="431" spans="2:6">
      <c r="B431" s="63">
        <v>45250.67654054398</v>
      </c>
      <c r="C431" s="31">
        <v>140</v>
      </c>
      <c r="D431" s="32">
        <v>21.96</v>
      </c>
      <c r="E431" s="33" t="s">
        <v>0</v>
      </c>
      <c r="F431" s="33" t="s">
        <v>16</v>
      </c>
    </row>
    <row r="432" spans="2:6">
      <c r="B432" s="63">
        <v>45250.67654054398</v>
      </c>
      <c r="C432" s="31">
        <v>67</v>
      </c>
      <c r="D432" s="32">
        <v>21.96</v>
      </c>
      <c r="E432" s="33" t="s">
        <v>0</v>
      </c>
      <c r="F432" s="33" t="s">
        <v>16</v>
      </c>
    </row>
    <row r="433" spans="2:6">
      <c r="B433" s="63">
        <v>45250.676747604164</v>
      </c>
      <c r="C433" s="31">
        <v>87</v>
      </c>
      <c r="D433" s="32">
        <v>21.96</v>
      </c>
      <c r="E433" s="33" t="s">
        <v>0</v>
      </c>
      <c r="F433" s="33" t="s">
        <v>16</v>
      </c>
    </row>
    <row r="434" spans="2:6">
      <c r="B434" s="63">
        <v>45250.679745914349</v>
      </c>
      <c r="C434" s="31">
        <v>63</v>
      </c>
      <c r="D434" s="32">
        <v>22</v>
      </c>
      <c r="E434" s="33" t="s">
        <v>0</v>
      </c>
      <c r="F434" s="33" t="s">
        <v>15</v>
      </c>
    </row>
    <row r="435" spans="2:6">
      <c r="B435" s="63">
        <v>45250.680363657404</v>
      </c>
      <c r="C435" s="31">
        <v>140</v>
      </c>
      <c r="D435" s="32">
        <v>22</v>
      </c>
      <c r="E435" s="33" t="s">
        <v>0</v>
      </c>
      <c r="F435" s="33" t="s">
        <v>15</v>
      </c>
    </row>
    <row r="436" spans="2:6">
      <c r="B436" s="63">
        <v>45250.680849456017</v>
      </c>
      <c r="C436" s="31">
        <v>88</v>
      </c>
      <c r="D436" s="32">
        <v>22</v>
      </c>
      <c r="E436" s="33" t="s">
        <v>0</v>
      </c>
      <c r="F436" s="33" t="s">
        <v>15</v>
      </c>
    </row>
    <row r="437" spans="2:6">
      <c r="B437" s="63">
        <v>45250.68206053241</v>
      </c>
      <c r="C437" s="31">
        <v>337</v>
      </c>
      <c r="D437" s="32">
        <v>22</v>
      </c>
      <c r="E437" s="33" t="s">
        <v>0</v>
      </c>
      <c r="F437" s="33" t="s">
        <v>15</v>
      </c>
    </row>
    <row r="438" spans="2:6">
      <c r="B438" s="63">
        <v>45250.682384490741</v>
      </c>
      <c r="C438" s="31">
        <v>29</v>
      </c>
      <c r="D438" s="32">
        <v>22.06</v>
      </c>
      <c r="E438" s="33" t="s">
        <v>0</v>
      </c>
      <c r="F438" s="33" t="s">
        <v>16</v>
      </c>
    </row>
    <row r="439" spans="2:6">
      <c r="B439" s="63">
        <v>45250.682532372688</v>
      </c>
      <c r="C439" s="31">
        <v>135</v>
      </c>
      <c r="D439" s="32">
        <v>22.08</v>
      </c>
      <c r="E439" s="33" t="s">
        <v>0</v>
      </c>
      <c r="F439" s="33" t="s">
        <v>15</v>
      </c>
    </row>
    <row r="440" spans="2:6">
      <c r="B440" s="63">
        <v>45250.682781053241</v>
      </c>
      <c r="C440" s="31">
        <v>155</v>
      </c>
      <c r="D440" s="32">
        <v>22.04</v>
      </c>
      <c r="E440" s="33" t="s">
        <v>0</v>
      </c>
      <c r="F440" s="33" t="s">
        <v>15</v>
      </c>
    </row>
    <row r="441" spans="2:6">
      <c r="B441" s="63">
        <v>45250.683016863426</v>
      </c>
      <c r="C441" s="31">
        <v>28</v>
      </c>
      <c r="D441" s="32">
        <v>22.06</v>
      </c>
      <c r="E441" s="33" t="s">
        <v>0</v>
      </c>
      <c r="F441" s="33" t="s">
        <v>16</v>
      </c>
    </row>
    <row r="442" spans="2:6">
      <c r="B442" s="63">
        <v>45250.683016863426</v>
      </c>
      <c r="C442" s="31">
        <v>28</v>
      </c>
      <c r="D442" s="32">
        <v>22.06</v>
      </c>
      <c r="E442" s="33" t="s">
        <v>0</v>
      </c>
      <c r="F442" s="33" t="s">
        <v>16</v>
      </c>
    </row>
    <row r="443" spans="2:6">
      <c r="B443" s="63">
        <v>45250.683016898147</v>
      </c>
      <c r="C443" s="31">
        <v>27</v>
      </c>
      <c r="D443" s="32">
        <v>22.06</v>
      </c>
      <c r="E443" s="33" t="s">
        <v>0</v>
      </c>
      <c r="F443" s="33" t="s">
        <v>16</v>
      </c>
    </row>
    <row r="444" spans="2:6">
      <c r="B444" s="63">
        <v>45250.683016898147</v>
      </c>
      <c r="C444" s="31">
        <v>28</v>
      </c>
      <c r="D444" s="32">
        <v>22.06</v>
      </c>
      <c r="E444" s="33" t="s">
        <v>0</v>
      </c>
      <c r="F444" s="33" t="s">
        <v>16</v>
      </c>
    </row>
    <row r="445" spans="2:6">
      <c r="B445" s="63">
        <v>45250.683441631947</v>
      </c>
      <c r="C445" s="31">
        <v>140</v>
      </c>
      <c r="D445" s="32">
        <v>22.04</v>
      </c>
      <c r="E445" s="33" t="s">
        <v>0</v>
      </c>
      <c r="F445" s="33" t="s">
        <v>16</v>
      </c>
    </row>
    <row r="446" spans="2:6">
      <c r="B446" s="63">
        <v>45250.684044409725</v>
      </c>
      <c r="C446" s="31">
        <v>27</v>
      </c>
      <c r="D446" s="32">
        <v>22</v>
      </c>
      <c r="E446" s="33" t="s">
        <v>0</v>
      </c>
      <c r="F446" s="33" t="s">
        <v>15</v>
      </c>
    </row>
    <row r="447" spans="2:6">
      <c r="B447" s="63">
        <v>45250.684044409725</v>
      </c>
      <c r="C447" s="31">
        <v>545</v>
      </c>
      <c r="D447" s="32">
        <v>22.04</v>
      </c>
      <c r="E447" s="33" t="s">
        <v>0</v>
      </c>
      <c r="F447" s="33" t="s">
        <v>15</v>
      </c>
    </row>
    <row r="448" spans="2:6">
      <c r="B448" s="63">
        <v>45250.684471759261</v>
      </c>
      <c r="C448" s="31">
        <v>29</v>
      </c>
      <c r="D448" s="32">
        <v>22.02</v>
      </c>
      <c r="E448" s="33" t="s">
        <v>0</v>
      </c>
      <c r="F448" s="33" t="s">
        <v>18</v>
      </c>
    </row>
    <row r="449" spans="2:6">
      <c r="B449" s="63">
        <v>45250.6858272338</v>
      </c>
      <c r="C449" s="31">
        <v>113</v>
      </c>
      <c r="D449" s="32">
        <v>22.06</v>
      </c>
      <c r="E449" s="33" t="s">
        <v>0</v>
      </c>
      <c r="F449" s="33" t="s">
        <v>15</v>
      </c>
    </row>
    <row r="450" spans="2:6">
      <c r="B450" s="63">
        <v>45250.686462696758</v>
      </c>
      <c r="C450" s="31">
        <v>47</v>
      </c>
      <c r="D450" s="32">
        <v>22.02</v>
      </c>
      <c r="E450" s="33" t="s">
        <v>0</v>
      </c>
      <c r="F450" s="33" t="s">
        <v>15</v>
      </c>
    </row>
    <row r="451" spans="2:6">
      <c r="B451" s="63">
        <v>45250.686679861108</v>
      </c>
      <c r="C451" s="31">
        <v>10</v>
      </c>
      <c r="D451" s="32">
        <v>22.02</v>
      </c>
      <c r="E451" s="33" t="s">
        <v>0</v>
      </c>
      <c r="F451" s="33" t="s">
        <v>17</v>
      </c>
    </row>
    <row r="452" spans="2:6">
      <c r="B452" s="63">
        <v>45250.686802696757</v>
      </c>
      <c r="C452" s="31">
        <v>163</v>
      </c>
      <c r="D452" s="32">
        <v>22.06</v>
      </c>
      <c r="E452" s="33" t="s">
        <v>0</v>
      </c>
      <c r="F452" s="33" t="s">
        <v>15</v>
      </c>
    </row>
    <row r="453" spans="2:6">
      <c r="B453" s="63">
        <v>45250.687394062501</v>
      </c>
      <c r="C453" s="31">
        <v>70</v>
      </c>
      <c r="D453" s="32">
        <v>22.14</v>
      </c>
      <c r="E453" s="33" t="s">
        <v>0</v>
      </c>
      <c r="F453" s="33" t="s">
        <v>15</v>
      </c>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6" priority="11">
      <formula>LEN(TRIM(C8))&gt;0</formula>
    </cfRule>
  </conditionalFormatting>
  <conditionalFormatting sqref="F266:F2627">
    <cfRule type="notContainsBlanks" dxfId="25" priority="10">
      <formula>LEN(TRIM(F266))&gt;0</formula>
    </cfRule>
  </conditionalFormatting>
  <conditionalFormatting sqref="B254:B2627">
    <cfRule type="notContainsBlanks" dxfId="24" priority="6">
      <formula>LEN(TRIM(B254))&gt;0</formula>
    </cfRule>
  </conditionalFormatting>
  <conditionalFormatting sqref="C10:D2627">
    <cfRule type="notContainsBlanks" dxfId="23" priority="4">
      <formula>LEN(TRIM(C10))&gt;0</formula>
    </cfRule>
  </conditionalFormatting>
  <conditionalFormatting sqref="B8:B253">
    <cfRule type="notContainsBlanks" dxfId="22"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+Wochenübersicht!B9</f>
        <v>45251</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44952</v>
      </c>
      <c r="D7" s="28">
        <f>+SUMPRODUCT(C8:C20000,D8:D20000)/C7</f>
        <v>22.106208844990217</v>
      </c>
      <c r="E7" s="8" t="s">
        <v>0</v>
      </c>
      <c r="F7" s="34"/>
      <c r="H7" s="29"/>
    </row>
    <row r="8" spans="1:8">
      <c r="B8" s="59">
        <v>45251.333611423608</v>
      </c>
      <c r="C8" s="60">
        <v>210</v>
      </c>
      <c r="D8" s="62">
        <v>22.02</v>
      </c>
      <c r="E8" s="61" t="s">
        <v>0</v>
      </c>
      <c r="F8" s="61" t="s">
        <v>15</v>
      </c>
    </row>
    <row r="9" spans="1:8">
      <c r="B9" s="59">
        <v>45251.333611458336</v>
      </c>
      <c r="C9" s="60">
        <v>140</v>
      </c>
      <c r="D9" s="62">
        <v>22</v>
      </c>
      <c r="E9" s="61" t="s">
        <v>0</v>
      </c>
      <c r="F9" s="61" t="s">
        <v>15</v>
      </c>
    </row>
    <row r="10" spans="1:8">
      <c r="B10" s="59">
        <v>45251.34035914352</v>
      </c>
      <c r="C10" s="60">
        <v>140</v>
      </c>
      <c r="D10" s="62">
        <v>22.3</v>
      </c>
      <c r="E10" s="61" t="s">
        <v>0</v>
      </c>
      <c r="F10" s="61" t="s">
        <v>15</v>
      </c>
    </row>
    <row r="11" spans="1:8">
      <c r="B11" s="59">
        <v>45251.340877118055</v>
      </c>
      <c r="C11" s="60">
        <v>70</v>
      </c>
      <c r="D11" s="62">
        <v>22.32</v>
      </c>
      <c r="E11" s="61" t="s">
        <v>0</v>
      </c>
      <c r="F11" s="61" t="s">
        <v>15</v>
      </c>
    </row>
    <row r="12" spans="1:8">
      <c r="B12" s="59">
        <v>45251.341250347221</v>
      </c>
      <c r="C12" s="60">
        <v>70</v>
      </c>
      <c r="D12" s="62">
        <v>22.3</v>
      </c>
      <c r="E12" s="61" t="s">
        <v>0</v>
      </c>
      <c r="F12" s="61" t="s">
        <v>15</v>
      </c>
    </row>
    <row r="13" spans="1:8">
      <c r="B13" s="59">
        <v>45251.34298645833</v>
      </c>
      <c r="C13" s="60">
        <v>350</v>
      </c>
      <c r="D13" s="62">
        <v>22.32</v>
      </c>
      <c r="E13" s="61" t="s">
        <v>0</v>
      </c>
      <c r="F13" s="61" t="s">
        <v>15</v>
      </c>
    </row>
    <row r="14" spans="1:8">
      <c r="B14" s="59">
        <v>45251.343372916665</v>
      </c>
      <c r="C14" s="60">
        <v>70</v>
      </c>
      <c r="D14" s="62">
        <v>22.32</v>
      </c>
      <c r="E14" s="61" t="s">
        <v>0</v>
      </c>
      <c r="F14" s="61" t="s">
        <v>15</v>
      </c>
    </row>
    <row r="15" spans="1:8">
      <c r="B15" s="59">
        <v>45251.343889548611</v>
      </c>
      <c r="C15" s="60">
        <v>70</v>
      </c>
      <c r="D15" s="62">
        <v>22.32</v>
      </c>
      <c r="E15" s="61" t="s">
        <v>0</v>
      </c>
      <c r="F15" s="61" t="s">
        <v>15</v>
      </c>
    </row>
    <row r="16" spans="1:8">
      <c r="B16" s="59">
        <v>45251.344259456018</v>
      </c>
      <c r="C16" s="60">
        <v>70</v>
      </c>
      <c r="D16" s="62">
        <v>22.32</v>
      </c>
      <c r="E16" s="61" t="s">
        <v>0</v>
      </c>
      <c r="F16" s="61" t="s">
        <v>15</v>
      </c>
    </row>
    <row r="17" spans="2:6">
      <c r="B17" s="59">
        <v>45251.344918402778</v>
      </c>
      <c r="C17" s="60">
        <v>140</v>
      </c>
      <c r="D17" s="62">
        <v>22.32</v>
      </c>
      <c r="E17" s="61" t="s">
        <v>0</v>
      </c>
      <c r="F17" s="61" t="s">
        <v>15</v>
      </c>
    </row>
    <row r="18" spans="2:6">
      <c r="B18" s="59">
        <v>45251.34543371528</v>
      </c>
      <c r="C18" s="60">
        <v>280</v>
      </c>
      <c r="D18" s="62">
        <v>22.32</v>
      </c>
      <c r="E18" s="61" t="s">
        <v>0</v>
      </c>
      <c r="F18" s="61" t="s">
        <v>16</v>
      </c>
    </row>
    <row r="19" spans="2:6">
      <c r="B19" s="59">
        <v>45251.345433761577</v>
      </c>
      <c r="C19" s="60">
        <v>108</v>
      </c>
      <c r="D19" s="62">
        <v>22.32</v>
      </c>
      <c r="E19" s="61" t="s">
        <v>0</v>
      </c>
      <c r="F19" s="61" t="s">
        <v>15</v>
      </c>
    </row>
    <row r="20" spans="2:6">
      <c r="B20" s="59">
        <v>45251.345433761577</v>
      </c>
      <c r="C20" s="60">
        <v>108</v>
      </c>
      <c r="D20" s="62">
        <v>22.32</v>
      </c>
      <c r="E20" s="61" t="s">
        <v>0</v>
      </c>
      <c r="F20" s="61" t="s">
        <v>15</v>
      </c>
    </row>
    <row r="21" spans="2:6">
      <c r="B21" s="59">
        <v>45251.345433796298</v>
      </c>
      <c r="C21" s="60">
        <v>108</v>
      </c>
      <c r="D21" s="62">
        <v>22.32</v>
      </c>
      <c r="E21" s="61" t="s">
        <v>0</v>
      </c>
      <c r="F21" s="61" t="s">
        <v>15</v>
      </c>
    </row>
    <row r="22" spans="2:6">
      <c r="B22" s="59">
        <v>45251.345433796298</v>
      </c>
      <c r="C22" s="60">
        <v>216</v>
      </c>
      <c r="D22" s="62">
        <v>22.32</v>
      </c>
      <c r="E22" s="61" t="s">
        <v>0</v>
      </c>
      <c r="F22" s="61" t="s">
        <v>15</v>
      </c>
    </row>
    <row r="23" spans="2:6">
      <c r="B23" s="59">
        <v>45251.345433877315</v>
      </c>
      <c r="C23" s="60">
        <v>8</v>
      </c>
      <c r="D23" s="62">
        <v>22.32</v>
      </c>
      <c r="E23" s="61" t="s">
        <v>0</v>
      </c>
      <c r="F23" s="61" t="s">
        <v>15</v>
      </c>
    </row>
    <row r="24" spans="2:6">
      <c r="B24" s="59">
        <v>45251.345433877315</v>
      </c>
      <c r="C24" s="60">
        <v>108</v>
      </c>
      <c r="D24" s="62">
        <v>22.32</v>
      </c>
      <c r="E24" s="61" t="s">
        <v>0</v>
      </c>
      <c r="F24" s="61" t="s">
        <v>15</v>
      </c>
    </row>
    <row r="25" spans="2:6">
      <c r="B25" s="59">
        <v>45251.345433877315</v>
      </c>
      <c r="C25" s="60">
        <v>100</v>
      </c>
      <c r="D25" s="62">
        <v>22.32</v>
      </c>
      <c r="E25" s="61" t="s">
        <v>0</v>
      </c>
      <c r="F25" s="61" t="s">
        <v>15</v>
      </c>
    </row>
    <row r="26" spans="2:6">
      <c r="B26" s="59">
        <v>45251.348643634257</v>
      </c>
      <c r="C26" s="60">
        <v>210</v>
      </c>
      <c r="D26" s="62">
        <v>22.32</v>
      </c>
      <c r="E26" s="61" t="s">
        <v>0</v>
      </c>
      <c r="F26" s="61" t="s">
        <v>16</v>
      </c>
    </row>
    <row r="27" spans="2:6">
      <c r="B27" s="59">
        <v>45251.348643668978</v>
      </c>
      <c r="C27" s="60">
        <v>224</v>
      </c>
      <c r="D27" s="62">
        <v>22.32</v>
      </c>
      <c r="E27" s="61" t="s">
        <v>0</v>
      </c>
      <c r="F27" s="61" t="s">
        <v>15</v>
      </c>
    </row>
    <row r="28" spans="2:6">
      <c r="B28" s="59">
        <v>45251.348643715275</v>
      </c>
      <c r="C28" s="60">
        <v>20</v>
      </c>
      <c r="D28" s="62">
        <v>22.32</v>
      </c>
      <c r="E28" s="61" t="s">
        <v>0</v>
      </c>
      <c r="F28" s="61" t="s">
        <v>15</v>
      </c>
    </row>
    <row r="29" spans="2:6">
      <c r="B29" s="59">
        <v>45251.348643715275</v>
      </c>
      <c r="C29" s="60">
        <v>70</v>
      </c>
      <c r="D29" s="62">
        <v>22.32</v>
      </c>
      <c r="E29" s="61" t="s">
        <v>0</v>
      </c>
      <c r="F29" s="61" t="s">
        <v>15</v>
      </c>
    </row>
    <row r="30" spans="2:6">
      <c r="B30" s="59">
        <v>45251.348643750003</v>
      </c>
      <c r="C30" s="60">
        <v>50</v>
      </c>
      <c r="D30" s="62">
        <v>22.32</v>
      </c>
      <c r="E30" s="61" t="s">
        <v>0</v>
      </c>
      <c r="F30" s="61" t="s">
        <v>15</v>
      </c>
    </row>
    <row r="31" spans="2:6">
      <c r="B31" s="59">
        <v>45251.348643750003</v>
      </c>
      <c r="C31" s="60">
        <v>70</v>
      </c>
      <c r="D31" s="62">
        <v>22.32</v>
      </c>
      <c r="E31" s="61" t="s">
        <v>0</v>
      </c>
      <c r="F31" s="61" t="s">
        <v>15</v>
      </c>
    </row>
    <row r="32" spans="2:6">
      <c r="B32" s="59">
        <v>45251.348643784724</v>
      </c>
      <c r="C32" s="60">
        <v>70</v>
      </c>
      <c r="D32" s="62">
        <v>22.32</v>
      </c>
      <c r="E32" s="61" t="s">
        <v>0</v>
      </c>
      <c r="F32" s="61" t="s">
        <v>15</v>
      </c>
    </row>
    <row r="33" spans="2:6">
      <c r="B33" s="59">
        <v>45251.348643831021</v>
      </c>
      <c r="C33" s="60">
        <v>68</v>
      </c>
      <c r="D33" s="62">
        <v>22.32</v>
      </c>
      <c r="E33" s="61" t="s">
        <v>0</v>
      </c>
      <c r="F33" s="61" t="s">
        <v>15</v>
      </c>
    </row>
    <row r="34" spans="2:6">
      <c r="B34" s="59">
        <v>45251.348643831021</v>
      </c>
      <c r="C34" s="60">
        <v>2</v>
      </c>
      <c r="D34" s="62">
        <v>22.32</v>
      </c>
      <c r="E34" s="61" t="s">
        <v>0</v>
      </c>
      <c r="F34" s="61" t="s">
        <v>15</v>
      </c>
    </row>
    <row r="35" spans="2:6">
      <c r="B35" s="59">
        <v>45251.348643831021</v>
      </c>
      <c r="C35" s="60">
        <v>70</v>
      </c>
      <c r="D35" s="62">
        <v>22.32</v>
      </c>
      <c r="E35" s="61" t="s">
        <v>0</v>
      </c>
      <c r="F35" s="61" t="s">
        <v>15</v>
      </c>
    </row>
    <row r="36" spans="2:6">
      <c r="B36" s="59">
        <v>45251.348643865742</v>
      </c>
      <c r="C36" s="60">
        <v>70</v>
      </c>
      <c r="D36" s="62">
        <v>22.32</v>
      </c>
      <c r="E36" s="61" t="s">
        <v>0</v>
      </c>
      <c r="F36" s="61" t="s">
        <v>15</v>
      </c>
    </row>
    <row r="37" spans="2:6">
      <c r="B37" s="59">
        <v>45251.348643865742</v>
      </c>
      <c r="C37" s="60">
        <v>70</v>
      </c>
      <c r="D37" s="62">
        <v>22.32</v>
      </c>
      <c r="E37" s="61" t="s">
        <v>0</v>
      </c>
      <c r="F37" s="61" t="s">
        <v>15</v>
      </c>
    </row>
    <row r="38" spans="2:6">
      <c r="B38" s="59">
        <v>45251.348643900463</v>
      </c>
      <c r="C38" s="60">
        <v>50</v>
      </c>
      <c r="D38" s="62">
        <v>22.32</v>
      </c>
      <c r="E38" s="61" t="s">
        <v>0</v>
      </c>
      <c r="F38" s="61" t="s">
        <v>15</v>
      </c>
    </row>
    <row r="39" spans="2:6">
      <c r="B39" s="59">
        <v>45251.34864394676</v>
      </c>
      <c r="C39" s="60">
        <v>77</v>
      </c>
      <c r="D39" s="62">
        <v>22.3</v>
      </c>
      <c r="E39" s="61" t="s">
        <v>0</v>
      </c>
      <c r="F39" s="61" t="s">
        <v>15</v>
      </c>
    </row>
    <row r="40" spans="2:6">
      <c r="B40" s="59">
        <v>45251.34864394676</v>
      </c>
      <c r="C40" s="60">
        <v>2</v>
      </c>
      <c r="D40" s="62">
        <v>22.3</v>
      </c>
      <c r="E40" s="61" t="s">
        <v>0</v>
      </c>
      <c r="F40" s="61" t="s">
        <v>18</v>
      </c>
    </row>
    <row r="41" spans="2:6">
      <c r="B41" s="59">
        <v>45251.34864394676</v>
      </c>
      <c r="C41" s="60">
        <v>20</v>
      </c>
      <c r="D41" s="62">
        <v>22.32</v>
      </c>
      <c r="E41" s="61" t="s">
        <v>0</v>
      </c>
      <c r="F41" s="61" t="s">
        <v>15</v>
      </c>
    </row>
    <row r="42" spans="2:6">
      <c r="B42" s="59">
        <v>45251.348643981481</v>
      </c>
      <c r="C42" s="60">
        <v>60</v>
      </c>
      <c r="D42" s="62">
        <v>22.3</v>
      </c>
      <c r="E42" s="61" t="s">
        <v>0</v>
      </c>
      <c r="F42" s="61" t="s">
        <v>18</v>
      </c>
    </row>
    <row r="43" spans="2:6">
      <c r="B43" s="59">
        <v>45251.348644016201</v>
      </c>
      <c r="C43" s="60">
        <v>6</v>
      </c>
      <c r="D43" s="62">
        <v>22.3</v>
      </c>
      <c r="E43" s="61" t="s">
        <v>0</v>
      </c>
      <c r="F43" s="61" t="s">
        <v>18</v>
      </c>
    </row>
    <row r="44" spans="2:6">
      <c r="B44" s="59">
        <v>45251.348768865741</v>
      </c>
      <c r="C44" s="60">
        <v>2</v>
      </c>
      <c r="D44" s="62">
        <v>22.3</v>
      </c>
      <c r="E44" s="61" t="s">
        <v>0</v>
      </c>
      <c r="F44" s="61" t="s">
        <v>18</v>
      </c>
    </row>
    <row r="45" spans="2:6">
      <c r="B45" s="59">
        <v>45251.348828969909</v>
      </c>
      <c r="C45" s="60">
        <v>78</v>
      </c>
      <c r="D45" s="62">
        <v>22.3</v>
      </c>
      <c r="E45" s="61" t="s">
        <v>0</v>
      </c>
      <c r="F45" s="61" t="s">
        <v>17</v>
      </c>
    </row>
    <row r="46" spans="2:6">
      <c r="B46" s="59">
        <v>45251.353024965276</v>
      </c>
      <c r="C46" s="60">
        <v>140</v>
      </c>
      <c r="D46" s="62">
        <v>22.32</v>
      </c>
      <c r="E46" s="61" t="s">
        <v>0</v>
      </c>
      <c r="F46" s="61" t="s">
        <v>18</v>
      </c>
    </row>
    <row r="47" spans="2:6">
      <c r="B47" s="59">
        <v>45251.353024999997</v>
      </c>
      <c r="C47" s="60">
        <v>62</v>
      </c>
      <c r="D47" s="62">
        <v>22.32</v>
      </c>
      <c r="E47" s="61" t="s">
        <v>0</v>
      </c>
      <c r="F47" s="61" t="s">
        <v>17</v>
      </c>
    </row>
    <row r="48" spans="2:6">
      <c r="B48" s="59">
        <v>45251.353025034725</v>
      </c>
      <c r="C48" s="60">
        <v>57</v>
      </c>
      <c r="D48" s="62">
        <v>22.32</v>
      </c>
      <c r="E48" s="61" t="s">
        <v>0</v>
      </c>
      <c r="F48" s="61" t="s">
        <v>15</v>
      </c>
    </row>
    <row r="49" spans="2:6">
      <c r="B49" s="59">
        <v>45251.353025034725</v>
      </c>
      <c r="C49" s="60">
        <v>130</v>
      </c>
      <c r="D49" s="62">
        <v>22.32</v>
      </c>
      <c r="E49" s="61" t="s">
        <v>0</v>
      </c>
      <c r="F49" s="61" t="s">
        <v>15</v>
      </c>
    </row>
    <row r="50" spans="2:6">
      <c r="B50" s="59">
        <v>45251.353025081022</v>
      </c>
      <c r="C50" s="60">
        <v>16</v>
      </c>
      <c r="D50" s="62">
        <v>22.32</v>
      </c>
      <c r="E50" s="61" t="s">
        <v>0</v>
      </c>
      <c r="F50" s="61" t="s">
        <v>15</v>
      </c>
    </row>
    <row r="51" spans="2:6">
      <c r="B51" s="59">
        <v>45251.353025115743</v>
      </c>
      <c r="C51" s="60">
        <v>233</v>
      </c>
      <c r="D51" s="62">
        <v>22.32</v>
      </c>
      <c r="E51" s="61" t="s">
        <v>0</v>
      </c>
      <c r="F51" s="61" t="s">
        <v>15</v>
      </c>
    </row>
    <row r="52" spans="2:6">
      <c r="B52" s="59">
        <v>45251.353025150464</v>
      </c>
      <c r="C52" s="60">
        <v>117</v>
      </c>
      <c r="D52" s="62">
        <v>22.32</v>
      </c>
      <c r="E52" s="61" t="s">
        <v>0</v>
      </c>
      <c r="F52" s="61" t="s">
        <v>15</v>
      </c>
    </row>
    <row r="53" spans="2:6">
      <c r="B53" s="59">
        <v>45251.353025150464</v>
      </c>
      <c r="C53" s="60">
        <v>70</v>
      </c>
      <c r="D53" s="62">
        <v>22.32</v>
      </c>
      <c r="E53" s="61" t="s">
        <v>0</v>
      </c>
      <c r="F53" s="61" t="s">
        <v>15</v>
      </c>
    </row>
    <row r="54" spans="2:6">
      <c r="B54" s="59">
        <v>45251.354702696757</v>
      </c>
      <c r="C54" s="60">
        <v>70</v>
      </c>
      <c r="D54" s="62">
        <v>22.28</v>
      </c>
      <c r="E54" s="61" t="s">
        <v>0</v>
      </c>
      <c r="F54" s="61" t="s">
        <v>15</v>
      </c>
    </row>
    <row r="55" spans="2:6">
      <c r="B55" s="59">
        <v>45251.354702696757</v>
      </c>
      <c r="C55" s="60">
        <v>30</v>
      </c>
      <c r="D55" s="62">
        <v>22.28</v>
      </c>
      <c r="E55" s="61" t="s">
        <v>0</v>
      </c>
      <c r="F55" s="61" t="s">
        <v>15</v>
      </c>
    </row>
    <row r="56" spans="2:6">
      <c r="B56" s="59">
        <v>45251.354702743054</v>
      </c>
      <c r="C56" s="60">
        <v>40</v>
      </c>
      <c r="D56" s="62">
        <v>22.28</v>
      </c>
      <c r="E56" s="61" t="s">
        <v>0</v>
      </c>
      <c r="F56" s="61" t="s">
        <v>15</v>
      </c>
    </row>
    <row r="57" spans="2:6">
      <c r="B57" s="59">
        <v>45251.354702743054</v>
      </c>
      <c r="C57" s="60">
        <v>70</v>
      </c>
      <c r="D57" s="62">
        <v>22.28</v>
      </c>
      <c r="E57" s="61" t="s">
        <v>0</v>
      </c>
      <c r="F57" s="61" t="s">
        <v>15</v>
      </c>
    </row>
    <row r="58" spans="2:6">
      <c r="B58" s="59">
        <v>45251.354702777775</v>
      </c>
      <c r="C58" s="60">
        <v>70</v>
      </c>
      <c r="D58" s="62">
        <v>22.28</v>
      </c>
      <c r="E58" s="61" t="s">
        <v>0</v>
      </c>
      <c r="F58" s="61" t="s">
        <v>15</v>
      </c>
    </row>
    <row r="59" spans="2:6">
      <c r="B59" s="59">
        <v>45251.358938229168</v>
      </c>
      <c r="C59" s="60">
        <v>70</v>
      </c>
      <c r="D59" s="62">
        <v>22.28</v>
      </c>
      <c r="E59" s="61" t="s">
        <v>0</v>
      </c>
      <c r="F59" s="61" t="s">
        <v>16</v>
      </c>
    </row>
    <row r="60" spans="2:6">
      <c r="B60" s="59">
        <v>45251.358938275465</v>
      </c>
      <c r="C60" s="60">
        <v>70</v>
      </c>
      <c r="D60" s="62">
        <v>22.28</v>
      </c>
      <c r="E60" s="61" t="s">
        <v>0</v>
      </c>
      <c r="F60" s="61" t="s">
        <v>16</v>
      </c>
    </row>
    <row r="61" spans="2:6">
      <c r="B61" s="59">
        <v>45251.358938275465</v>
      </c>
      <c r="C61" s="60">
        <v>70</v>
      </c>
      <c r="D61" s="62">
        <v>22.28</v>
      </c>
      <c r="E61" s="61" t="s">
        <v>0</v>
      </c>
      <c r="F61" s="61" t="s">
        <v>16</v>
      </c>
    </row>
    <row r="62" spans="2:6">
      <c r="B62" s="59">
        <v>45251.358938310186</v>
      </c>
      <c r="C62" s="60">
        <v>70</v>
      </c>
      <c r="D62" s="62">
        <v>22.28</v>
      </c>
      <c r="E62" s="61" t="s">
        <v>0</v>
      </c>
      <c r="F62" s="61" t="s">
        <v>15</v>
      </c>
    </row>
    <row r="63" spans="2:6">
      <c r="B63" s="59">
        <v>45251.358938310186</v>
      </c>
      <c r="C63" s="60">
        <v>70</v>
      </c>
      <c r="D63" s="62">
        <v>22.28</v>
      </c>
      <c r="E63" s="61" t="s">
        <v>0</v>
      </c>
      <c r="F63" s="61" t="s">
        <v>15</v>
      </c>
    </row>
    <row r="64" spans="2:6">
      <c r="B64" s="59">
        <v>45251.358938344907</v>
      </c>
      <c r="C64" s="60">
        <v>70</v>
      </c>
      <c r="D64" s="62">
        <v>22.28</v>
      </c>
      <c r="E64" s="61" t="s">
        <v>0</v>
      </c>
      <c r="F64" s="61" t="s">
        <v>15</v>
      </c>
    </row>
    <row r="65" spans="2:6">
      <c r="B65" s="59">
        <v>45251.358938344907</v>
      </c>
      <c r="C65" s="60">
        <v>70</v>
      </c>
      <c r="D65" s="62">
        <v>22.28</v>
      </c>
      <c r="E65" s="61" t="s">
        <v>0</v>
      </c>
      <c r="F65" s="61" t="s">
        <v>15</v>
      </c>
    </row>
    <row r="66" spans="2:6">
      <c r="B66" s="59">
        <v>45251.358938391204</v>
      </c>
      <c r="C66" s="60">
        <v>70</v>
      </c>
      <c r="D66" s="62">
        <v>22.28</v>
      </c>
      <c r="E66" s="61" t="s">
        <v>0</v>
      </c>
      <c r="F66" s="61" t="s">
        <v>15</v>
      </c>
    </row>
    <row r="67" spans="2:6">
      <c r="B67" s="59">
        <v>45251.358938391204</v>
      </c>
      <c r="C67" s="60">
        <v>29</v>
      </c>
      <c r="D67" s="62">
        <v>22.28</v>
      </c>
      <c r="E67" s="61" t="s">
        <v>0</v>
      </c>
      <c r="F67" s="61" t="s">
        <v>15</v>
      </c>
    </row>
    <row r="68" spans="2:6">
      <c r="B68" s="59">
        <v>45251.358938425925</v>
      </c>
      <c r="C68" s="60">
        <v>41</v>
      </c>
      <c r="D68" s="62">
        <v>22.28</v>
      </c>
      <c r="E68" s="61" t="s">
        <v>0</v>
      </c>
      <c r="F68" s="61" t="s">
        <v>15</v>
      </c>
    </row>
    <row r="69" spans="2:6">
      <c r="B69" s="59">
        <v>45251.358973958333</v>
      </c>
      <c r="C69" s="60">
        <v>3</v>
      </c>
      <c r="D69" s="62">
        <v>22.26</v>
      </c>
      <c r="E69" s="61" t="s">
        <v>0</v>
      </c>
      <c r="F69" s="61" t="s">
        <v>17</v>
      </c>
    </row>
    <row r="70" spans="2:6">
      <c r="B70" s="59">
        <v>45251.358973958333</v>
      </c>
      <c r="C70" s="60">
        <v>70</v>
      </c>
      <c r="D70" s="62">
        <v>22.26</v>
      </c>
      <c r="E70" s="61" t="s">
        <v>0</v>
      </c>
      <c r="F70" s="61" t="s">
        <v>16</v>
      </c>
    </row>
    <row r="71" spans="2:6">
      <c r="B71" s="59">
        <v>45251.358973993054</v>
      </c>
      <c r="C71" s="60">
        <v>70</v>
      </c>
      <c r="D71" s="62">
        <v>22.26</v>
      </c>
      <c r="E71" s="61" t="s">
        <v>0</v>
      </c>
      <c r="F71" s="61" t="s">
        <v>17</v>
      </c>
    </row>
    <row r="72" spans="2:6">
      <c r="B72" s="59">
        <v>45251.358974039351</v>
      </c>
      <c r="C72" s="60">
        <v>140</v>
      </c>
      <c r="D72" s="62">
        <v>22.26</v>
      </c>
      <c r="E72" s="61" t="s">
        <v>0</v>
      </c>
      <c r="F72" s="61" t="s">
        <v>15</v>
      </c>
    </row>
    <row r="73" spans="2:6">
      <c r="B73" s="59">
        <v>45251.368543055556</v>
      </c>
      <c r="C73" s="60">
        <v>70</v>
      </c>
      <c r="D73" s="62">
        <v>22.26</v>
      </c>
      <c r="E73" s="61" t="s">
        <v>0</v>
      </c>
      <c r="F73" s="61" t="s">
        <v>15</v>
      </c>
    </row>
    <row r="74" spans="2:6">
      <c r="B74" s="59">
        <v>45251.36905778935</v>
      </c>
      <c r="C74" s="60">
        <v>70</v>
      </c>
      <c r="D74" s="62">
        <v>22.22</v>
      </c>
      <c r="E74" s="61" t="s">
        <v>0</v>
      </c>
      <c r="F74" s="61" t="s">
        <v>16</v>
      </c>
    </row>
    <row r="75" spans="2:6">
      <c r="B75" s="59">
        <v>45251.369057835647</v>
      </c>
      <c r="C75" s="60">
        <v>70</v>
      </c>
      <c r="D75" s="62">
        <v>22.22</v>
      </c>
      <c r="E75" s="61" t="s">
        <v>0</v>
      </c>
      <c r="F75" s="61" t="s">
        <v>18</v>
      </c>
    </row>
    <row r="76" spans="2:6">
      <c r="B76" s="59">
        <v>45251.369057835647</v>
      </c>
      <c r="C76" s="60">
        <v>70</v>
      </c>
      <c r="D76" s="62">
        <v>22.22</v>
      </c>
      <c r="E76" s="61" t="s">
        <v>0</v>
      </c>
      <c r="F76" s="61" t="s">
        <v>16</v>
      </c>
    </row>
    <row r="77" spans="2:6">
      <c r="B77" s="59">
        <v>45251.369057870368</v>
      </c>
      <c r="C77" s="60">
        <v>70</v>
      </c>
      <c r="D77" s="62">
        <v>22.22</v>
      </c>
      <c r="E77" s="61" t="s">
        <v>0</v>
      </c>
      <c r="F77" s="61" t="s">
        <v>16</v>
      </c>
    </row>
    <row r="78" spans="2:6">
      <c r="B78" s="59">
        <v>45251.369057870368</v>
      </c>
      <c r="C78" s="60">
        <v>70</v>
      </c>
      <c r="D78" s="62">
        <v>22.22</v>
      </c>
      <c r="E78" s="61" t="s">
        <v>0</v>
      </c>
      <c r="F78" s="61" t="s">
        <v>15</v>
      </c>
    </row>
    <row r="79" spans="2:6">
      <c r="B79" s="59">
        <v>45251.369057905089</v>
      </c>
      <c r="C79" s="60">
        <v>70</v>
      </c>
      <c r="D79" s="62">
        <v>22.22</v>
      </c>
      <c r="E79" s="61" t="s">
        <v>0</v>
      </c>
      <c r="F79" s="61" t="s">
        <v>15</v>
      </c>
    </row>
    <row r="80" spans="2:6">
      <c r="B80" s="59">
        <v>45251.369057951386</v>
      </c>
      <c r="C80" s="60">
        <v>8</v>
      </c>
      <c r="D80" s="62">
        <v>22.22</v>
      </c>
      <c r="E80" s="61" t="s">
        <v>0</v>
      </c>
      <c r="F80" s="61" t="s">
        <v>15</v>
      </c>
    </row>
    <row r="81" spans="2:6">
      <c r="B81" s="59">
        <v>45251.369057951386</v>
      </c>
      <c r="C81" s="60">
        <v>62</v>
      </c>
      <c r="D81" s="62">
        <v>22.22</v>
      </c>
      <c r="E81" s="61" t="s">
        <v>0</v>
      </c>
      <c r="F81" s="61" t="s">
        <v>15</v>
      </c>
    </row>
    <row r="82" spans="2:6">
      <c r="B82" s="59">
        <v>45251.369057951386</v>
      </c>
      <c r="C82" s="60">
        <v>70</v>
      </c>
      <c r="D82" s="62">
        <v>22.22</v>
      </c>
      <c r="E82" s="61" t="s">
        <v>0</v>
      </c>
      <c r="F82" s="61" t="s">
        <v>15</v>
      </c>
    </row>
    <row r="83" spans="2:6">
      <c r="B83" s="59">
        <v>45251.369057986114</v>
      </c>
      <c r="C83" s="60">
        <v>6</v>
      </c>
      <c r="D83" s="62">
        <v>22.22</v>
      </c>
      <c r="E83" s="61" t="s">
        <v>0</v>
      </c>
      <c r="F83" s="61" t="s">
        <v>15</v>
      </c>
    </row>
    <row r="84" spans="2:6">
      <c r="B84" s="59">
        <v>45251.369057986114</v>
      </c>
      <c r="C84" s="60">
        <v>70</v>
      </c>
      <c r="D84" s="62">
        <v>22.22</v>
      </c>
      <c r="E84" s="61" t="s">
        <v>0</v>
      </c>
      <c r="F84" s="61" t="s">
        <v>15</v>
      </c>
    </row>
    <row r="85" spans="2:6">
      <c r="B85" s="59">
        <v>45251.369058020835</v>
      </c>
      <c r="C85" s="60">
        <v>64</v>
      </c>
      <c r="D85" s="62">
        <v>22.22</v>
      </c>
      <c r="E85" s="61" t="s">
        <v>0</v>
      </c>
      <c r="F85" s="61" t="s">
        <v>15</v>
      </c>
    </row>
    <row r="86" spans="2:6">
      <c r="B86" s="59">
        <v>45251.369058067132</v>
      </c>
      <c r="C86" s="60">
        <v>38</v>
      </c>
      <c r="D86" s="62">
        <v>22.22</v>
      </c>
      <c r="E86" s="61" t="s">
        <v>0</v>
      </c>
      <c r="F86" s="61" t="s">
        <v>15</v>
      </c>
    </row>
    <row r="87" spans="2:6">
      <c r="B87" s="59">
        <v>45251.369058067132</v>
      </c>
      <c r="C87" s="60">
        <v>70</v>
      </c>
      <c r="D87" s="62">
        <v>22.22</v>
      </c>
      <c r="E87" s="61" t="s">
        <v>0</v>
      </c>
      <c r="F87" s="61" t="s">
        <v>15</v>
      </c>
    </row>
    <row r="88" spans="2:6">
      <c r="B88" s="59">
        <v>45251.369058067132</v>
      </c>
      <c r="C88" s="60">
        <v>32</v>
      </c>
      <c r="D88" s="62">
        <v>22.22</v>
      </c>
      <c r="E88" s="61" t="s">
        <v>0</v>
      </c>
      <c r="F88" s="61" t="s">
        <v>15</v>
      </c>
    </row>
    <row r="89" spans="2:6">
      <c r="B89" s="59">
        <v>45251.369058101853</v>
      </c>
      <c r="C89" s="60">
        <v>50</v>
      </c>
      <c r="D89" s="62">
        <v>22.22</v>
      </c>
      <c r="E89" s="61" t="s">
        <v>0</v>
      </c>
      <c r="F89" s="61" t="s">
        <v>15</v>
      </c>
    </row>
    <row r="90" spans="2:6">
      <c r="B90" s="59">
        <v>45251.369058101853</v>
      </c>
      <c r="C90" s="60">
        <v>70</v>
      </c>
      <c r="D90" s="62">
        <v>22.22</v>
      </c>
      <c r="E90" s="61" t="s">
        <v>0</v>
      </c>
      <c r="F90" s="61" t="s">
        <v>15</v>
      </c>
    </row>
    <row r="91" spans="2:6">
      <c r="B91" s="59">
        <v>45251.369058136574</v>
      </c>
      <c r="C91" s="60">
        <v>20</v>
      </c>
      <c r="D91" s="62">
        <v>22.22</v>
      </c>
      <c r="E91" s="61" t="s">
        <v>0</v>
      </c>
      <c r="F91" s="61" t="s">
        <v>15</v>
      </c>
    </row>
    <row r="92" spans="2:6">
      <c r="B92" s="59">
        <v>45251.369058136574</v>
      </c>
      <c r="C92" s="60">
        <v>70</v>
      </c>
      <c r="D92" s="62">
        <v>22.22</v>
      </c>
      <c r="E92" s="61" t="s">
        <v>0</v>
      </c>
      <c r="F92" s="61" t="s">
        <v>15</v>
      </c>
    </row>
    <row r="93" spans="2:6">
      <c r="B93" s="59">
        <v>45251.369058182871</v>
      </c>
      <c r="C93" s="60">
        <v>59</v>
      </c>
      <c r="D93" s="62">
        <v>22.2</v>
      </c>
      <c r="E93" s="61" t="s">
        <v>0</v>
      </c>
      <c r="F93" s="61" t="s">
        <v>15</v>
      </c>
    </row>
    <row r="94" spans="2:6">
      <c r="B94" s="59">
        <v>45251.369058182871</v>
      </c>
      <c r="C94" s="60">
        <v>70</v>
      </c>
      <c r="D94" s="62">
        <v>22.22</v>
      </c>
      <c r="E94" s="61" t="s">
        <v>0</v>
      </c>
      <c r="F94" s="61" t="s">
        <v>15</v>
      </c>
    </row>
    <row r="95" spans="2:6">
      <c r="B95" s="59">
        <v>45251.369094097223</v>
      </c>
      <c r="C95" s="60">
        <v>71</v>
      </c>
      <c r="D95" s="62">
        <v>22.18</v>
      </c>
      <c r="E95" s="61" t="s">
        <v>0</v>
      </c>
      <c r="F95" s="61" t="s">
        <v>15</v>
      </c>
    </row>
    <row r="96" spans="2:6">
      <c r="B96" s="59">
        <v>45251.377504976852</v>
      </c>
      <c r="C96" s="60">
        <v>210</v>
      </c>
      <c r="D96" s="62">
        <v>22.24</v>
      </c>
      <c r="E96" s="61" t="s">
        <v>0</v>
      </c>
      <c r="F96" s="61" t="s">
        <v>16</v>
      </c>
    </row>
    <row r="97" spans="2:6">
      <c r="B97" s="59">
        <v>45251.377505011573</v>
      </c>
      <c r="C97" s="60">
        <v>59</v>
      </c>
      <c r="D97" s="62">
        <v>22.24</v>
      </c>
      <c r="E97" s="61" t="s">
        <v>0</v>
      </c>
      <c r="F97" s="61" t="s">
        <v>15</v>
      </c>
    </row>
    <row r="98" spans="2:6">
      <c r="B98" s="59">
        <v>45251.37750505787</v>
      </c>
      <c r="C98" s="60">
        <v>64</v>
      </c>
      <c r="D98" s="62">
        <v>22.24</v>
      </c>
      <c r="E98" s="61" t="s">
        <v>0</v>
      </c>
      <c r="F98" s="61" t="s">
        <v>15</v>
      </c>
    </row>
    <row r="99" spans="2:6">
      <c r="B99" s="59">
        <v>45251.37750505787</v>
      </c>
      <c r="C99" s="60">
        <v>97</v>
      </c>
      <c r="D99" s="62">
        <v>22.24</v>
      </c>
      <c r="E99" s="61" t="s">
        <v>0</v>
      </c>
      <c r="F99" s="61" t="s">
        <v>15</v>
      </c>
    </row>
    <row r="100" spans="2:6">
      <c r="B100" s="59">
        <v>45251.382813159726</v>
      </c>
      <c r="C100" s="60">
        <v>70</v>
      </c>
      <c r="D100" s="62">
        <v>22.2</v>
      </c>
      <c r="E100" s="61" t="s">
        <v>0</v>
      </c>
      <c r="F100" s="61" t="s">
        <v>16</v>
      </c>
    </row>
    <row r="101" spans="2:6">
      <c r="B101" s="59">
        <v>45251.382813194446</v>
      </c>
      <c r="C101" s="60">
        <v>36</v>
      </c>
      <c r="D101" s="62">
        <v>22.2</v>
      </c>
      <c r="E101" s="61" t="s">
        <v>0</v>
      </c>
      <c r="F101" s="61" t="s">
        <v>16</v>
      </c>
    </row>
    <row r="102" spans="2:6">
      <c r="B102" s="59">
        <v>45251.382813229167</v>
      </c>
      <c r="C102" s="60">
        <v>28</v>
      </c>
      <c r="D102" s="62">
        <v>22.18</v>
      </c>
      <c r="E102" s="61" t="s">
        <v>0</v>
      </c>
      <c r="F102" s="61" t="s">
        <v>17</v>
      </c>
    </row>
    <row r="103" spans="2:6">
      <c r="B103" s="59">
        <v>45251.382813229167</v>
      </c>
      <c r="C103" s="60">
        <v>34</v>
      </c>
      <c r="D103" s="62">
        <v>22.2</v>
      </c>
      <c r="E103" s="61" t="s">
        <v>0</v>
      </c>
      <c r="F103" s="61" t="s">
        <v>16</v>
      </c>
    </row>
    <row r="104" spans="2:6">
      <c r="B104" s="59">
        <v>45251.382813275464</v>
      </c>
      <c r="C104" s="60">
        <v>20</v>
      </c>
      <c r="D104" s="62">
        <v>22.18</v>
      </c>
      <c r="E104" s="61" t="s">
        <v>0</v>
      </c>
      <c r="F104" s="61" t="s">
        <v>17</v>
      </c>
    </row>
    <row r="105" spans="2:6">
      <c r="B105" s="59">
        <v>45251.382813275464</v>
      </c>
      <c r="C105" s="60">
        <v>70</v>
      </c>
      <c r="D105" s="62">
        <v>22.2</v>
      </c>
      <c r="E105" s="61" t="s">
        <v>0</v>
      </c>
      <c r="F105" s="61" t="s">
        <v>15</v>
      </c>
    </row>
    <row r="106" spans="2:6">
      <c r="B106" s="59">
        <v>45251.382813310185</v>
      </c>
      <c r="C106" s="60">
        <v>5</v>
      </c>
      <c r="D106" s="62">
        <v>22.2</v>
      </c>
      <c r="E106" s="61" t="s">
        <v>0</v>
      </c>
      <c r="F106" s="61" t="s">
        <v>15</v>
      </c>
    </row>
    <row r="107" spans="2:6">
      <c r="B107" s="59">
        <v>45251.382813310185</v>
      </c>
      <c r="C107" s="60">
        <v>630</v>
      </c>
      <c r="D107" s="62">
        <v>22.2</v>
      </c>
      <c r="E107" s="61" t="s">
        <v>0</v>
      </c>
      <c r="F107" s="61" t="s">
        <v>15</v>
      </c>
    </row>
    <row r="108" spans="2:6">
      <c r="B108" s="59">
        <v>45251.382813344906</v>
      </c>
      <c r="C108" s="60">
        <v>65</v>
      </c>
      <c r="D108" s="62">
        <v>22.2</v>
      </c>
      <c r="E108" s="61" t="s">
        <v>0</v>
      </c>
      <c r="F108" s="61" t="s">
        <v>15</v>
      </c>
    </row>
    <row r="109" spans="2:6">
      <c r="B109" s="59">
        <v>45251.382813344906</v>
      </c>
      <c r="C109" s="60">
        <v>70</v>
      </c>
      <c r="D109" s="62">
        <v>22.2</v>
      </c>
      <c r="E109" s="61" t="s">
        <v>0</v>
      </c>
      <c r="F109" s="61" t="s">
        <v>15</v>
      </c>
    </row>
    <row r="110" spans="2:6">
      <c r="B110" s="59">
        <v>45251.382813391203</v>
      </c>
      <c r="C110" s="60">
        <v>51</v>
      </c>
      <c r="D110" s="62">
        <v>22.2</v>
      </c>
      <c r="E110" s="61" t="s">
        <v>0</v>
      </c>
      <c r="F110" s="61" t="s">
        <v>15</v>
      </c>
    </row>
    <row r="111" spans="2:6">
      <c r="B111" s="59">
        <v>45251.390979085649</v>
      </c>
      <c r="C111" s="60">
        <v>89</v>
      </c>
      <c r="D111" s="62">
        <v>22.28</v>
      </c>
      <c r="E111" s="61" t="s">
        <v>0</v>
      </c>
      <c r="F111" s="61" t="s">
        <v>15</v>
      </c>
    </row>
    <row r="112" spans="2:6">
      <c r="B112" s="59">
        <v>45251.391766863424</v>
      </c>
      <c r="C112" s="60">
        <v>70</v>
      </c>
      <c r="D112" s="62">
        <v>22.28</v>
      </c>
      <c r="E112" s="61" t="s">
        <v>0</v>
      </c>
      <c r="F112" s="61" t="s">
        <v>15</v>
      </c>
    </row>
    <row r="113" spans="2:6">
      <c r="B113" s="59">
        <v>45251.392532256941</v>
      </c>
      <c r="C113" s="60">
        <v>70</v>
      </c>
      <c r="D113" s="62">
        <v>22.28</v>
      </c>
      <c r="E113" s="61" t="s">
        <v>0</v>
      </c>
      <c r="F113" s="61" t="s">
        <v>15</v>
      </c>
    </row>
    <row r="114" spans="2:6">
      <c r="B114" s="59">
        <v>45251.393422372683</v>
      </c>
      <c r="C114" s="60">
        <v>70</v>
      </c>
      <c r="D114" s="62">
        <v>22.24</v>
      </c>
      <c r="E114" s="61" t="s">
        <v>0</v>
      </c>
      <c r="F114" s="61" t="s">
        <v>16</v>
      </c>
    </row>
    <row r="115" spans="2:6">
      <c r="B115" s="59">
        <v>45251.39342241898</v>
      </c>
      <c r="C115" s="60">
        <v>70</v>
      </c>
      <c r="D115" s="62">
        <v>22.24</v>
      </c>
      <c r="E115" s="61" t="s">
        <v>0</v>
      </c>
      <c r="F115" s="61" t="s">
        <v>16</v>
      </c>
    </row>
    <row r="116" spans="2:6">
      <c r="B116" s="59">
        <v>45251.393422453701</v>
      </c>
      <c r="C116" s="60">
        <v>210</v>
      </c>
      <c r="D116" s="62">
        <v>22.24</v>
      </c>
      <c r="E116" s="61" t="s">
        <v>0</v>
      </c>
      <c r="F116" s="61" t="s">
        <v>15</v>
      </c>
    </row>
    <row r="117" spans="2:6">
      <c r="B117" s="59">
        <v>45251.393422453701</v>
      </c>
      <c r="C117" s="60">
        <v>155</v>
      </c>
      <c r="D117" s="62">
        <v>22.24</v>
      </c>
      <c r="E117" s="61" t="s">
        <v>0</v>
      </c>
      <c r="F117" s="61" t="s">
        <v>15</v>
      </c>
    </row>
    <row r="118" spans="2:6">
      <c r="B118" s="59">
        <v>45251.393422488429</v>
      </c>
      <c r="C118" s="60">
        <v>155</v>
      </c>
      <c r="D118" s="62">
        <v>22.24</v>
      </c>
      <c r="E118" s="61" t="s">
        <v>0</v>
      </c>
      <c r="F118" s="61" t="s">
        <v>15</v>
      </c>
    </row>
    <row r="119" spans="2:6">
      <c r="B119" s="59">
        <v>45251.393422534726</v>
      </c>
      <c r="C119" s="60">
        <v>100</v>
      </c>
      <c r="D119" s="62">
        <v>22.24</v>
      </c>
      <c r="E119" s="61" t="s">
        <v>0</v>
      </c>
      <c r="F119" s="61" t="s">
        <v>15</v>
      </c>
    </row>
    <row r="120" spans="2:6">
      <c r="B120" s="59">
        <v>45251.393422534726</v>
      </c>
      <c r="C120" s="60">
        <v>100</v>
      </c>
      <c r="D120" s="62">
        <v>22.24</v>
      </c>
      <c r="E120" s="61" t="s">
        <v>0</v>
      </c>
      <c r="F120" s="61" t="s">
        <v>15</v>
      </c>
    </row>
    <row r="121" spans="2:6">
      <c r="B121" s="59">
        <v>45251.406568090279</v>
      </c>
      <c r="C121" s="60">
        <v>2</v>
      </c>
      <c r="D121" s="62">
        <v>22.24</v>
      </c>
      <c r="E121" s="61" t="s">
        <v>0</v>
      </c>
      <c r="F121" s="61" t="s">
        <v>15</v>
      </c>
    </row>
    <row r="122" spans="2:6">
      <c r="B122" s="59">
        <v>45251.407022106483</v>
      </c>
      <c r="C122" s="60">
        <v>2</v>
      </c>
      <c r="D122" s="62">
        <v>22.24</v>
      </c>
      <c r="E122" s="61" t="s">
        <v>0</v>
      </c>
      <c r="F122" s="61" t="s">
        <v>18</v>
      </c>
    </row>
    <row r="123" spans="2:6">
      <c r="B123" s="59">
        <v>45251.407413541667</v>
      </c>
      <c r="C123" s="60">
        <v>40</v>
      </c>
      <c r="D123" s="62">
        <v>22.24</v>
      </c>
      <c r="E123" s="61" t="s">
        <v>0</v>
      </c>
      <c r="F123" s="61" t="s">
        <v>18</v>
      </c>
    </row>
    <row r="124" spans="2:6">
      <c r="B124" s="59">
        <v>45251.40745697917</v>
      </c>
      <c r="C124" s="60">
        <v>133</v>
      </c>
      <c r="D124" s="62">
        <v>22.28</v>
      </c>
      <c r="E124" s="61" t="s">
        <v>0</v>
      </c>
      <c r="F124" s="61" t="s">
        <v>15</v>
      </c>
    </row>
    <row r="125" spans="2:6">
      <c r="B125" s="59">
        <v>45251.41020489583</v>
      </c>
      <c r="C125" s="60">
        <v>685</v>
      </c>
      <c r="D125" s="62">
        <v>22.3</v>
      </c>
      <c r="E125" s="61" t="s">
        <v>0</v>
      </c>
      <c r="F125" s="61" t="s">
        <v>15</v>
      </c>
    </row>
    <row r="126" spans="2:6">
      <c r="B126" s="59">
        <v>45251.410610879633</v>
      </c>
      <c r="C126" s="60">
        <v>70</v>
      </c>
      <c r="D126" s="62">
        <v>22.3</v>
      </c>
      <c r="E126" s="61" t="s">
        <v>0</v>
      </c>
      <c r="F126" s="61" t="s">
        <v>15</v>
      </c>
    </row>
    <row r="127" spans="2:6">
      <c r="B127" s="59">
        <v>45251.411379513891</v>
      </c>
      <c r="C127" s="60">
        <v>70</v>
      </c>
      <c r="D127" s="62">
        <v>22.3</v>
      </c>
      <c r="E127" s="61" t="s">
        <v>0</v>
      </c>
      <c r="F127" s="61" t="s">
        <v>15</v>
      </c>
    </row>
    <row r="128" spans="2:6">
      <c r="B128" s="59">
        <v>45251.412221331018</v>
      </c>
      <c r="C128" s="60">
        <v>70</v>
      </c>
      <c r="D128" s="62">
        <v>22.3</v>
      </c>
      <c r="E128" s="61" t="s">
        <v>0</v>
      </c>
      <c r="F128" s="61" t="s">
        <v>15</v>
      </c>
    </row>
    <row r="129" spans="2:6">
      <c r="B129" s="59">
        <v>45251.412951076389</v>
      </c>
      <c r="C129" s="60">
        <v>70</v>
      </c>
      <c r="D129" s="62">
        <v>22.3</v>
      </c>
      <c r="E129" s="61" t="s">
        <v>0</v>
      </c>
      <c r="F129" s="61" t="s">
        <v>15</v>
      </c>
    </row>
    <row r="130" spans="2:6">
      <c r="B130" s="59">
        <v>45251.414594479167</v>
      </c>
      <c r="C130" s="60">
        <v>210</v>
      </c>
      <c r="D130" s="62">
        <v>22.26</v>
      </c>
      <c r="E130" s="61" t="s">
        <v>0</v>
      </c>
      <c r="F130" s="61" t="s">
        <v>16</v>
      </c>
    </row>
    <row r="131" spans="2:6">
      <c r="B131" s="59">
        <v>45251.414594525464</v>
      </c>
      <c r="C131" s="60">
        <v>41</v>
      </c>
      <c r="D131" s="62">
        <v>22.26</v>
      </c>
      <c r="E131" s="61" t="s">
        <v>0</v>
      </c>
      <c r="F131" s="61" t="s">
        <v>18</v>
      </c>
    </row>
    <row r="132" spans="2:6">
      <c r="B132" s="59">
        <v>45251.414594525464</v>
      </c>
      <c r="C132" s="60">
        <v>29</v>
      </c>
      <c r="D132" s="62">
        <v>22.26</v>
      </c>
      <c r="E132" s="61" t="s">
        <v>0</v>
      </c>
      <c r="F132" s="61" t="s">
        <v>18</v>
      </c>
    </row>
    <row r="133" spans="2:6">
      <c r="B133" s="59">
        <v>45251.414594560185</v>
      </c>
      <c r="C133" s="60">
        <v>70</v>
      </c>
      <c r="D133" s="62">
        <v>22.24</v>
      </c>
      <c r="E133" s="61" t="s">
        <v>0</v>
      </c>
      <c r="F133" s="61" t="s">
        <v>17</v>
      </c>
    </row>
    <row r="134" spans="2:6">
      <c r="B134" s="59">
        <v>45251.414594594906</v>
      </c>
      <c r="C134" s="60">
        <v>88</v>
      </c>
      <c r="D134" s="62">
        <v>22.26</v>
      </c>
      <c r="E134" s="61" t="s">
        <v>0</v>
      </c>
      <c r="F134" s="61" t="s">
        <v>15</v>
      </c>
    </row>
    <row r="135" spans="2:6">
      <c r="B135" s="59">
        <v>45251.414594594906</v>
      </c>
      <c r="C135" s="60">
        <v>232</v>
      </c>
      <c r="D135" s="62">
        <v>22.26</v>
      </c>
      <c r="E135" s="61" t="s">
        <v>0</v>
      </c>
      <c r="F135" s="61" t="s">
        <v>15</v>
      </c>
    </row>
    <row r="136" spans="2:6">
      <c r="B136" s="59">
        <v>45251.414594641203</v>
      </c>
      <c r="C136" s="60">
        <v>30</v>
      </c>
      <c r="D136" s="62">
        <v>22.26</v>
      </c>
      <c r="E136" s="61" t="s">
        <v>0</v>
      </c>
      <c r="F136" s="61" t="s">
        <v>15</v>
      </c>
    </row>
    <row r="137" spans="2:6">
      <c r="B137" s="59">
        <v>45251.414594641203</v>
      </c>
      <c r="C137" s="60">
        <v>320</v>
      </c>
      <c r="D137" s="62">
        <v>22.26</v>
      </c>
      <c r="E137" s="61" t="s">
        <v>0</v>
      </c>
      <c r="F137" s="61" t="s">
        <v>15</v>
      </c>
    </row>
    <row r="138" spans="2:6">
      <c r="B138" s="59">
        <v>45251.414594675924</v>
      </c>
      <c r="C138" s="60">
        <v>240</v>
      </c>
      <c r="D138" s="62">
        <v>22.26</v>
      </c>
      <c r="E138" s="61" t="s">
        <v>0</v>
      </c>
      <c r="F138" s="61" t="s">
        <v>15</v>
      </c>
    </row>
    <row r="139" spans="2:6">
      <c r="B139" s="59">
        <v>45251.416725081021</v>
      </c>
      <c r="C139" s="60">
        <v>70</v>
      </c>
      <c r="D139" s="62">
        <v>22.24</v>
      </c>
      <c r="E139" s="61" t="s">
        <v>0</v>
      </c>
      <c r="F139" s="61" t="s">
        <v>17</v>
      </c>
    </row>
    <row r="140" spans="2:6">
      <c r="B140" s="59">
        <v>45251.416725081021</v>
      </c>
      <c r="C140" s="60">
        <v>149</v>
      </c>
      <c r="D140" s="62">
        <v>22.24</v>
      </c>
      <c r="E140" s="61" t="s">
        <v>0</v>
      </c>
      <c r="F140" s="61" t="s">
        <v>16</v>
      </c>
    </row>
    <row r="141" spans="2:6">
      <c r="B141" s="59">
        <v>45251.416725115741</v>
      </c>
      <c r="C141" s="60">
        <v>50</v>
      </c>
      <c r="D141" s="62">
        <v>22.24</v>
      </c>
      <c r="E141" s="61" t="s">
        <v>0</v>
      </c>
      <c r="F141" s="61" t="s">
        <v>16</v>
      </c>
    </row>
    <row r="142" spans="2:6">
      <c r="B142" s="59">
        <v>45251.416725150462</v>
      </c>
      <c r="C142" s="60">
        <v>11</v>
      </c>
      <c r="D142" s="62">
        <v>22.24</v>
      </c>
      <c r="E142" s="61" t="s">
        <v>0</v>
      </c>
      <c r="F142" s="61" t="s">
        <v>16</v>
      </c>
    </row>
    <row r="143" spans="2:6">
      <c r="B143" s="59">
        <v>45251.416725196759</v>
      </c>
      <c r="C143" s="60">
        <v>140</v>
      </c>
      <c r="D143" s="62">
        <v>22.24</v>
      </c>
      <c r="E143" s="61" t="s">
        <v>0</v>
      </c>
      <c r="F143" s="61" t="s">
        <v>15</v>
      </c>
    </row>
    <row r="144" spans="2:6">
      <c r="B144" s="59">
        <v>45251.416841631944</v>
      </c>
      <c r="C144" s="60">
        <v>70</v>
      </c>
      <c r="D144" s="62">
        <v>22.22</v>
      </c>
      <c r="E144" s="61" t="s">
        <v>0</v>
      </c>
      <c r="F144" s="61" t="s">
        <v>15</v>
      </c>
    </row>
    <row r="145" spans="2:6">
      <c r="B145" s="59">
        <v>45251.416841631944</v>
      </c>
      <c r="C145" s="60">
        <v>140</v>
      </c>
      <c r="D145" s="62">
        <v>22.22</v>
      </c>
      <c r="E145" s="61" t="s">
        <v>0</v>
      </c>
      <c r="F145" s="61" t="s">
        <v>15</v>
      </c>
    </row>
    <row r="146" spans="2:6">
      <c r="B146" s="59">
        <v>45251.419428159723</v>
      </c>
      <c r="C146" s="60">
        <v>70</v>
      </c>
      <c r="D146" s="62">
        <v>22.2</v>
      </c>
      <c r="E146" s="61" t="s">
        <v>0</v>
      </c>
      <c r="F146" s="61" t="s">
        <v>15</v>
      </c>
    </row>
    <row r="147" spans="2:6">
      <c r="B147" s="59">
        <v>45251.41942820602</v>
      </c>
      <c r="C147" s="60">
        <v>3</v>
      </c>
      <c r="D147" s="62">
        <v>22.2</v>
      </c>
      <c r="E147" s="61" t="s">
        <v>0</v>
      </c>
      <c r="F147" s="61" t="s">
        <v>15</v>
      </c>
    </row>
    <row r="148" spans="2:6">
      <c r="B148" s="59">
        <v>45251.41942820602</v>
      </c>
      <c r="C148" s="60">
        <v>67</v>
      </c>
      <c r="D148" s="62">
        <v>22.2</v>
      </c>
      <c r="E148" s="61" t="s">
        <v>0</v>
      </c>
      <c r="F148" s="61" t="s">
        <v>15</v>
      </c>
    </row>
    <row r="149" spans="2:6">
      <c r="B149" s="59">
        <v>45251.423660335648</v>
      </c>
      <c r="C149" s="60">
        <v>70</v>
      </c>
      <c r="D149" s="62">
        <v>22.18</v>
      </c>
      <c r="E149" s="61" t="s">
        <v>0</v>
      </c>
      <c r="F149" s="61" t="s">
        <v>16</v>
      </c>
    </row>
    <row r="150" spans="2:6">
      <c r="B150" s="59">
        <v>45251.423660335648</v>
      </c>
      <c r="C150" s="60">
        <v>98</v>
      </c>
      <c r="D150" s="62">
        <v>22.18</v>
      </c>
      <c r="E150" s="61" t="s">
        <v>0</v>
      </c>
      <c r="F150" s="61" t="s">
        <v>18</v>
      </c>
    </row>
    <row r="151" spans="2:6">
      <c r="B151" s="59">
        <v>45251.423660381945</v>
      </c>
      <c r="C151" s="60">
        <v>70</v>
      </c>
      <c r="D151" s="62">
        <v>22.18</v>
      </c>
      <c r="E151" s="61" t="s">
        <v>0</v>
      </c>
      <c r="F151" s="61" t="s">
        <v>15</v>
      </c>
    </row>
    <row r="152" spans="2:6">
      <c r="B152" s="59">
        <v>45251.423660416665</v>
      </c>
      <c r="C152" s="60">
        <v>70</v>
      </c>
      <c r="D152" s="62">
        <v>22.18</v>
      </c>
      <c r="E152" s="61" t="s">
        <v>0</v>
      </c>
      <c r="F152" s="61" t="s">
        <v>15</v>
      </c>
    </row>
    <row r="153" spans="2:6">
      <c r="B153" s="59">
        <v>45251.423660416665</v>
      </c>
      <c r="C153" s="60">
        <v>70</v>
      </c>
      <c r="D153" s="62">
        <v>22.18</v>
      </c>
      <c r="E153" s="61" t="s">
        <v>0</v>
      </c>
      <c r="F153" s="61" t="s">
        <v>15</v>
      </c>
    </row>
    <row r="154" spans="2:6">
      <c r="B154" s="59">
        <v>45251.423660451386</v>
      </c>
      <c r="C154" s="60">
        <v>70</v>
      </c>
      <c r="D154" s="62">
        <v>22.18</v>
      </c>
      <c r="E154" s="61" t="s">
        <v>0</v>
      </c>
      <c r="F154" s="61" t="s">
        <v>15</v>
      </c>
    </row>
    <row r="155" spans="2:6">
      <c r="B155" s="59">
        <v>45251.423660451386</v>
      </c>
      <c r="C155" s="60">
        <v>70</v>
      </c>
      <c r="D155" s="62">
        <v>22.18</v>
      </c>
      <c r="E155" s="61" t="s">
        <v>0</v>
      </c>
      <c r="F155" s="61" t="s">
        <v>15</v>
      </c>
    </row>
    <row r="156" spans="2:6">
      <c r="B156" s="59">
        <v>45251.423660497683</v>
      </c>
      <c r="C156" s="60">
        <v>24</v>
      </c>
      <c r="D156" s="62">
        <v>22.16</v>
      </c>
      <c r="E156" s="61" t="s">
        <v>0</v>
      </c>
      <c r="F156" s="61" t="s">
        <v>15</v>
      </c>
    </row>
    <row r="157" spans="2:6">
      <c r="B157" s="59">
        <v>45251.423660497683</v>
      </c>
      <c r="C157" s="60">
        <v>70</v>
      </c>
      <c r="D157" s="62">
        <v>22.18</v>
      </c>
      <c r="E157" s="61" t="s">
        <v>0</v>
      </c>
      <c r="F157" s="61" t="s">
        <v>15</v>
      </c>
    </row>
    <row r="158" spans="2:6">
      <c r="B158" s="59">
        <v>45251.423660532404</v>
      </c>
      <c r="C158" s="60">
        <v>31</v>
      </c>
      <c r="D158" s="62">
        <v>22.16</v>
      </c>
      <c r="E158" s="61" t="s">
        <v>0</v>
      </c>
      <c r="F158" s="61" t="s">
        <v>15</v>
      </c>
    </row>
    <row r="159" spans="2:6">
      <c r="B159" s="59">
        <v>45251.426984687503</v>
      </c>
      <c r="C159" s="60">
        <v>65</v>
      </c>
      <c r="D159" s="62">
        <v>22.18</v>
      </c>
      <c r="E159" s="61" t="s">
        <v>0</v>
      </c>
      <c r="F159" s="61" t="s">
        <v>16</v>
      </c>
    </row>
    <row r="160" spans="2:6">
      <c r="B160" s="59">
        <v>45251.426984803242</v>
      </c>
      <c r="C160" s="60">
        <v>85</v>
      </c>
      <c r="D160" s="62">
        <v>22.18</v>
      </c>
      <c r="E160" s="61" t="s">
        <v>0</v>
      </c>
      <c r="F160" s="61" t="s">
        <v>15</v>
      </c>
    </row>
    <row r="161" spans="2:6">
      <c r="B161" s="59">
        <v>45251.426984837963</v>
      </c>
      <c r="C161" s="60">
        <v>70</v>
      </c>
      <c r="D161" s="62">
        <v>22.18</v>
      </c>
      <c r="E161" s="61" t="s">
        <v>0</v>
      </c>
      <c r="F161" s="61" t="s">
        <v>15</v>
      </c>
    </row>
    <row r="162" spans="2:6">
      <c r="B162" s="59">
        <v>45251.426984872684</v>
      </c>
      <c r="C162" s="60">
        <v>36</v>
      </c>
      <c r="D162" s="62">
        <v>22.18</v>
      </c>
      <c r="E162" s="61" t="s">
        <v>0</v>
      </c>
      <c r="F162" s="61" t="s">
        <v>15</v>
      </c>
    </row>
    <row r="163" spans="2:6">
      <c r="B163" s="59">
        <v>45251.426984872684</v>
      </c>
      <c r="C163" s="60">
        <v>34</v>
      </c>
      <c r="D163" s="62">
        <v>22.18</v>
      </c>
      <c r="E163" s="61" t="s">
        <v>0</v>
      </c>
      <c r="F163" s="61" t="s">
        <v>15</v>
      </c>
    </row>
    <row r="164" spans="2:6">
      <c r="B164" s="59">
        <v>45251.427692789352</v>
      </c>
      <c r="C164" s="60">
        <v>5</v>
      </c>
      <c r="D164" s="62">
        <v>22.18</v>
      </c>
      <c r="E164" s="61" t="s">
        <v>0</v>
      </c>
      <c r="F164" s="61" t="s">
        <v>16</v>
      </c>
    </row>
    <row r="165" spans="2:6">
      <c r="B165" s="59">
        <v>45251.42769290509</v>
      </c>
      <c r="C165" s="60">
        <v>67</v>
      </c>
      <c r="D165" s="62">
        <v>22.16</v>
      </c>
      <c r="E165" s="61" t="s">
        <v>0</v>
      </c>
      <c r="F165" s="61" t="s">
        <v>15</v>
      </c>
    </row>
    <row r="166" spans="2:6">
      <c r="B166" s="59">
        <v>45251.430133136571</v>
      </c>
      <c r="C166" s="60">
        <v>213</v>
      </c>
      <c r="D166" s="62">
        <v>22.24</v>
      </c>
      <c r="E166" s="61" t="s">
        <v>0</v>
      </c>
      <c r="F166" s="61" t="s">
        <v>15</v>
      </c>
    </row>
    <row r="167" spans="2:6">
      <c r="B167" s="59">
        <v>45251.430297141203</v>
      </c>
      <c r="C167" s="60">
        <v>70</v>
      </c>
      <c r="D167" s="62">
        <v>22.16</v>
      </c>
      <c r="E167" s="61" t="s">
        <v>0</v>
      </c>
      <c r="F167" s="61" t="s">
        <v>16</v>
      </c>
    </row>
    <row r="168" spans="2:6">
      <c r="B168" s="59">
        <v>45251.433738969907</v>
      </c>
      <c r="C168" s="60">
        <v>70</v>
      </c>
      <c r="D168" s="62">
        <v>22.16</v>
      </c>
      <c r="E168" s="61" t="s">
        <v>0</v>
      </c>
      <c r="F168" s="61" t="s">
        <v>16</v>
      </c>
    </row>
    <row r="169" spans="2:6">
      <c r="B169" s="59">
        <v>45251.433738969907</v>
      </c>
      <c r="C169" s="60">
        <v>89</v>
      </c>
      <c r="D169" s="62">
        <v>22.16</v>
      </c>
      <c r="E169" s="61" t="s">
        <v>0</v>
      </c>
      <c r="F169" s="61" t="s">
        <v>17</v>
      </c>
    </row>
    <row r="170" spans="2:6">
      <c r="B170" s="59">
        <v>45251.441309872687</v>
      </c>
      <c r="C170" s="60">
        <v>110</v>
      </c>
      <c r="D170" s="62">
        <v>22.24</v>
      </c>
      <c r="E170" s="61" t="s">
        <v>0</v>
      </c>
      <c r="F170" s="61" t="s">
        <v>15</v>
      </c>
    </row>
    <row r="171" spans="2:6">
      <c r="B171" s="59">
        <v>45251.441978472219</v>
      </c>
      <c r="C171" s="60">
        <v>17</v>
      </c>
      <c r="D171" s="62">
        <v>22.22</v>
      </c>
      <c r="E171" s="61" t="s">
        <v>0</v>
      </c>
      <c r="F171" s="61" t="s">
        <v>15</v>
      </c>
    </row>
    <row r="172" spans="2:6">
      <c r="B172" s="59">
        <v>45251.441978506948</v>
      </c>
      <c r="C172" s="60">
        <v>153</v>
      </c>
      <c r="D172" s="62">
        <v>22.24</v>
      </c>
      <c r="E172" s="61" t="s">
        <v>0</v>
      </c>
      <c r="F172" s="61" t="s">
        <v>15</v>
      </c>
    </row>
    <row r="173" spans="2:6">
      <c r="B173" s="59">
        <v>45251.442065393516</v>
      </c>
      <c r="C173" s="60">
        <v>70</v>
      </c>
      <c r="D173" s="62">
        <v>22.16</v>
      </c>
      <c r="E173" s="61" t="s">
        <v>0</v>
      </c>
      <c r="F173" s="61" t="s">
        <v>16</v>
      </c>
    </row>
    <row r="174" spans="2:6">
      <c r="B174" s="59">
        <v>45251.442065393516</v>
      </c>
      <c r="C174" s="60">
        <v>70</v>
      </c>
      <c r="D174" s="62">
        <v>22.16</v>
      </c>
      <c r="E174" s="61" t="s">
        <v>0</v>
      </c>
      <c r="F174" s="61" t="s">
        <v>16</v>
      </c>
    </row>
    <row r="175" spans="2:6">
      <c r="B175" s="59">
        <v>45251.442065428244</v>
      </c>
      <c r="C175" s="60">
        <v>140</v>
      </c>
      <c r="D175" s="62">
        <v>22.16</v>
      </c>
      <c r="E175" s="61" t="s">
        <v>0</v>
      </c>
      <c r="F175" s="61" t="s">
        <v>15</v>
      </c>
    </row>
    <row r="176" spans="2:6">
      <c r="B176" s="59">
        <v>45251.442065474534</v>
      </c>
      <c r="C176" s="60">
        <v>30</v>
      </c>
      <c r="D176" s="62">
        <v>22.16</v>
      </c>
      <c r="E176" s="61" t="s">
        <v>0</v>
      </c>
      <c r="F176" s="61" t="s">
        <v>15</v>
      </c>
    </row>
    <row r="177" spans="2:6">
      <c r="B177" s="59">
        <v>45251.442065474534</v>
      </c>
      <c r="C177" s="60">
        <v>53</v>
      </c>
      <c r="D177" s="62">
        <v>22.16</v>
      </c>
      <c r="E177" s="61" t="s">
        <v>0</v>
      </c>
      <c r="F177" s="61" t="s">
        <v>15</v>
      </c>
    </row>
    <row r="178" spans="2:6">
      <c r="B178" s="59">
        <v>45251.442065509262</v>
      </c>
      <c r="C178" s="60">
        <v>23</v>
      </c>
      <c r="D178" s="62">
        <v>22.16</v>
      </c>
      <c r="E178" s="61" t="s">
        <v>0</v>
      </c>
      <c r="F178" s="61" t="s">
        <v>15</v>
      </c>
    </row>
    <row r="179" spans="2:6">
      <c r="B179" s="59">
        <v>45251.442065543983</v>
      </c>
      <c r="C179" s="60">
        <v>34</v>
      </c>
      <c r="D179" s="62">
        <v>22.16</v>
      </c>
      <c r="E179" s="61" t="s">
        <v>0</v>
      </c>
      <c r="F179" s="61" t="s">
        <v>15</v>
      </c>
    </row>
    <row r="180" spans="2:6">
      <c r="B180" s="59">
        <v>45251.442065543983</v>
      </c>
      <c r="C180" s="60">
        <v>12</v>
      </c>
      <c r="D180" s="62">
        <v>22.16</v>
      </c>
      <c r="E180" s="61" t="s">
        <v>0</v>
      </c>
      <c r="F180" s="61" t="s">
        <v>15</v>
      </c>
    </row>
    <row r="181" spans="2:6">
      <c r="B181" s="59">
        <v>45251.44206559028</v>
      </c>
      <c r="C181" s="60">
        <v>58</v>
      </c>
      <c r="D181" s="62">
        <v>22.16</v>
      </c>
      <c r="E181" s="61" t="s">
        <v>0</v>
      </c>
      <c r="F181" s="61" t="s">
        <v>15</v>
      </c>
    </row>
    <row r="182" spans="2:6">
      <c r="B182" s="59">
        <v>45251.44206559028</v>
      </c>
      <c r="C182" s="60">
        <v>70</v>
      </c>
      <c r="D182" s="62">
        <v>22.16</v>
      </c>
      <c r="E182" s="61" t="s">
        <v>0</v>
      </c>
      <c r="F182" s="61" t="s">
        <v>15</v>
      </c>
    </row>
    <row r="183" spans="2:6">
      <c r="B183" s="59">
        <v>45251.44206559028</v>
      </c>
      <c r="C183" s="60">
        <v>350</v>
      </c>
      <c r="D183" s="62">
        <v>22.16</v>
      </c>
      <c r="E183" s="61" t="s">
        <v>0</v>
      </c>
      <c r="F183" s="61" t="s">
        <v>15</v>
      </c>
    </row>
    <row r="184" spans="2:6">
      <c r="B184" s="59">
        <v>45251.442065625</v>
      </c>
      <c r="C184" s="60">
        <v>70</v>
      </c>
      <c r="D184" s="62">
        <v>22.16</v>
      </c>
      <c r="E184" s="61" t="s">
        <v>0</v>
      </c>
      <c r="F184" s="61" t="s">
        <v>15</v>
      </c>
    </row>
    <row r="185" spans="2:6">
      <c r="B185" s="59">
        <v>45251.442065625</v>
      </c>
      <c r="C185" s="60">
        <v>240</v>
      </c>
      <c r="D185" s="62">
        <v>22.16</v>
      </c>
      <c r="E185" s="61" t="s">
        <v>0</v>
      </c>
      <c r="F185" s="61" t="s">
        <v>15</v>
      </c>
    </row>
    <row r="186" spans="2:6">
      <c r="B186" s="59">
        <v>45251.442065659721</v>
      </c>
      <c r="C186" s="60">
        <v>70</v>
      </c>
      <c r="D186" s="62">
        <v>22.16</v>
      </c>
      <c r="E186" s="61" t="s">
        <v>0</v>
      </c>
      <c r="F186" s="61" t="s">
        <v>18</v>
      </c>
    </row>
    <row r="187" spans="2:6">
      <c r="B187" s="59">
        <v>45251.454640243057</v>
      </c>
      <c r="C187" s="60">
        <v>69</v>
      </c>
      <c r="D187" s="62">
        <v>22.14</v>
      </c>
      <c r="E187" s="61" t="s">
        <v>0</v>
      </c>
      <c r="F187" s="61" t="s">
        <v>16</v>
      </c>
    </row>
    <row r="188" spans="2:6">
      <c r="B188" s="59">
        <v>45251.454640243057</v>
      </c>
      <c r="C188" s="60">
        <v>70</v>
      </c>
      <c r="D188" s="62">
        <v>22.14</v>
      </c>
      <c r="E188" s="61" t="s">
        <v>0</v>
      </c>
      <c r="F188" s="61" t="s">
        <v>16</v>
      </c>
    </row>
    <row r="189" spans="2:6">
      <c r="B189" s="59">
        <v>45251.454640277778</v>
      </c>
      <c r="C189" s="60">
        <v>1</v>
      </c>
      <c r="D189" s="62">
        <v>22.14</v>
      </c>
      <c r="E189" s="61" t="s">
        <v>0</v>
      </c>
      <c r="F189" s="61" t="s">
        <v>16</v>
      </c>
    </row>
    <row r="190" spans="2:6">
      <c r="B190" s="59">
        <v>45251.454640277778</v>
      </c>
      <c r="C190" s="60">
        <v>70</v>
      </c>
      <c r="D190" s="62">
        <v>22.14</v>
      </c>
      <c r="E190" s="61" t="s">
        <v>0</v>
      </c>
      <c r="F190" s="61" t="s">
        <v>16</v>
      </c>
    </row>
    <row r="191" spans="2:6">
      <c r="B191" s="59">
        <v>45251.454640312499</v>
      </c>
      <c r="C191" s="60">
        <v>7</v>
      </c>
      <c r="D191" s="62">
        <v>22.14</v>
      </c>
      <c r="E191" s="61" t="s">
        <v>0</v>
      </c>
      <c r="F191" s="61" t="s">
        <v>17</v>
      </c>
    </row>
    <row r="192" spans="2:6">
      <c r="B192" s="59">
        <v>45251.454640312499</v>
      </c>
      <c r="C192" s="60">
        <v>63</v>
      </c>
      <c r="D192" s="62">
        <v>22.14</v>
      </c>
      <c r="E192" s="61" t="s">
        <v>0</v>
      </c>
      <c r="F192" s="61" t="s">
        <v>17</v>
      </c>
    </row>
    <row r="193" spans="2:6">
      <c r="B193" s="59">
        <v>45251.454640358796</v>
      </c>
      <c r="C193" s="60">
        <v>55</v>
      </c>
      <c r="D193" s="62">
        <v>22.14</v>
      </c>
      <c r="E193" s="61" t="s">
        <v>0</v>
      </c>
      <c r="F193" s="61" t="s">
        <v>15</v>
      </c>
    </row>
    <row r="194" spans="2:6">
      <c r="B194" s="59">
        <v>45251.454640393516</v>
      </c>
      <c r="C194" s="60">
        <v>3</v>
      </c>
      <c r="D194" s="62">
        <v>22.14</v>
      </c>
      <c r="E194" s="61" t="s">
        <v>0</v>
      </c>
      <c r="F194" s="61" t="s">
        <v>15</v>
      </c>
    </row>
    <row r="195" spans="2:6">
      <c r="B195" s="59">
        <v>45251.454640393516</v>
      </c>
      <c r="C195" s="60">
        <v>110</v>
      </c>
      <c r="D195" s="62">
        <v>22.14</v>
      </c>
      <c r="E195" s="61" t="s">
        <v>0</v>
      </c>
      <c r="F195" s="61" t="s">
        <v>15</v>
      </c>
    </row>
    <row r="196" spans="2:6">
      <c r="B196" s="59">
        <v>45251.454640428237</v>
      </c>
      <c r="C196" s="60">
        <v>67</v>
      </c>
      <c r="D196" s="62">
        <v>22.14</v>
      </c>
      <c r="E196" s="61" t="s">
        <v>0</v>
      </c>
      <c r="F196" s="61" t="s">
        <v>15</v>
      </c>
    </row>
    <row r="197" spans="2:6">
      <c r="B197" s="59">
        <v>45251.454640428237</v>
      </c>
      <c r="C197" s="60">
        <v>70</v>
      </c>
      <c r="D197" s="62">
        <v>22.14</v>
      </c>
      <c r="E197" s="61" t="s">
        <v>0</v>
      </c>
      <c r="F197" s="61" t="s">
        <v>15</v>
      </c>
    </row>
    <row r="198" spans="2:6">
      <c r="B198" s="59">
        <v>45251.454640428237</v>
      </c>
      <c r="C198" s="60">
        <v>70</v>
      </c>
      <c r="D198" s="62">
        <v>22.14</v>
      </c>
      <c r="E198" s="61" t="s">
        <v>0</v>
      </c>
      <c r="F198" s="61" t="s">
        <v>15</v>
      </c>
    </row>
    <row r="199" spans="2:6">
      <c r="B199" s="59">
        <v>45251.454640474534</v>
      </c>
      <c r="C199" s="60">
        <v>42</v>
      </c>
      <c r="D199" s="62">
        <v>22.14</v>
      </c>
      <c r="E199" s="61" t="s">
        <v>0</v>
      </c>
      <c r="F199" s="61" t="s">
        <v>15</v>
      </c>
    </row>
    <row r="200" spans="2:6">
      <c r="B200" s="59">
        <v>45251.454640474534</v>
      </c>
      <c r="C200" s="60">
        <v>28</v>
      </c>
      <c r="D200" s="62">
        <v>22.14</v>
      </c>
      <c r="E200" s="61" t="s">
        <v>0</v>
      </c>
      <c r="F200" s="61" t="s">
        <v>15</v>
      </c>
    </row>
    <row r="201" spans="2:6">
      <c r="B201" s="59">
        <v>45251.454640509262</v>
      </c>
      <c r="C201" s="60">
        <v>25</v>
      </c>
      <c r="D201" s="62">
        <v>22.14</v>
      </c>
      <c r="E201" s="61" t="s">
        <v>0</v>
      </c>
      <c r="F201" s="61" t="s">
        <v>15</v>
      </c>
    </row>
    <row r="202" spans="2:6">
      <c r="B202" s="59">
        <v>45251.454640509262</v>
      </c>
      <c r="C202" s="60">
        <v>70</v>
      </c>
      <c r="D202" s="62">
        <v>22.14</v>
      </c>
      <c r="E202" s="61" t="s">
        <v>0</v>
      </c>
      <c r="F202" s="61" t="s">
        <v>15</v>
      </c>
    </row>
    <row r="203" spans="2:6">
      <c r="B203" s="59">
        <v>45251.454640543983</v>
      </c>
      <c r="C203" s="60">
        <v>45</v>
      </c>
      <c r="D203" s="62">
        <v>22.14</v>
      </c>
      <c r="E203" s="61" t="s">
        <v>0</v>
      </c>
      <c r="F203" s="61" t="s">
        <v>15</v>
      </c>
    </row>
    <row r="204" spans="2:6">
      <c r="B204" s="59">
        <v>45251.454640543983</v>
      </c>
      <c r="C204" s="60">
        <v>44</v>
      </c>
      <c r="D204" s="62">
        <v>22.14</v>
      </c>
      <c r="E204" s="61" t="s">
        <v>0</v>
      </c>
      <c r="F204" s="61" t="s">
        <v>15</v>
      </c>
    </row>
    <row r="205" spans="2:6">
      <c r="B205" s="59">
        <v>45251.45464059028</v>
      </c>
      <c r="C205" s="60">
        <v>26</v>
      </c>
      <c r="D205" s="62">
        <v>22.14</v>
      </c>
      <c r="E205" s="61" t="s">
        <v>0</v>
      </c>
      <c r="F205" s="61" t="s">
        <v>15</v>
      </c>
    </row>
    <row r="206" spans="2:6">
      <c r="B206" s="59">
        <v>45251.454640625001</v>
      </c>
      <c r="C206" s="60">
        <v>6</v>
      </c>
      <c r="D206" s="62">
        <v>22.14</v>
      </c>
      <c r="E206" s="61" t="s">
        <v>0</v>
      </c>
      <c r="F206" s="61" t="s">
        <v>15</v>
      </c>
    </row>
    <row r="207" spans="2:6">
      <c r="B207" s="59">
        <v>45251.454640659722</v>
      </c>
      <c r="C207" s="60">
        <v>64</v>
      </c>
      <c r="D207" s="62">
        <v>22.14</v>
      </c>
      <c r="E207" s="61" t="s">
        <v>0</v>
      </c>
      <c r="F207" s="61" t="s">
        <v>15</v>
      </c>
    </row>
    <row r="208" spans="2:6">
      <c r="B208" s="59">
        <v>45251.454640706019</v>
      </c>
      <c r="C208" s="60">
        <v>70</v>
      </c>
      <c r="D208" s="62">
        <v>22.14</v>
      </c>
      <c r="E208" s="61" t="s">
        <v>0</v>
      </c>
      <c r="F208" s="61" t="s">
        <v>15</v>
      </c>
    </row>
    <row r="209" spans="2:6">
      <c r="B209" s="59">
        <v>45251.454640706019</v>
      </c>
      <c r="C209" s="60">
        <v>70</v>
      </c>
      <c r="D209" s="62">
        <v>22.14</v>
      </c>
      <c r="E209" s="61" t="s">
        <v>0</v>
      </c>
      <c r="F209" s="61" t="s">
        <v>15</v>
      </c>
    </row>
    <row r="210" spans="2:6">
      <c r="B210" s="59">
        <v>45251.455295752312</v>
      </c>
      <c r="C210" s="60">
        <v>249</v>
      </c>
      <c r="D210" s="62">
        <v>22.02</v>
      </c>
      <c r="E210" s="61" t="s">
        <v>0</v>
      </c>
      <c r="F210" s="61" t="s">
        <v>15</v>
      </c>
    </row>
    <row r="211" spans="2:6">
      <c r="B211" s="59">
        <v>45251.465956631946</v>
      </c>
      <c r="C211" s="60">
        <v>72</v>
      </c>
      <c r="D211" s="62">
        <v>22.12</v>
      </c>
      <c r="E211" s="61" t="s">
        <v>0</v>
      </c>
      <c r="F211" s="61" t="s">
        <v>16</v>
      </c>
    </row>
    <row r="212" spans="2:6">
      <c r="B212" s="59">
        <v>45251.465985879629</v>
      </c>
      <c r="C212" s="60">
        <v>116</v>
      </c>
      <c r="D212" s="62">
        <v>22.08</v>
      </c>
      <c r="E212" s="61" t="s">
        <v>0</v>
      </c>
      <c r="F212" s="61" t="s">
        <v>15</v>
      </c>
    </row>
    <row r="213" spans="2:6">
      <c r="B213" s="59">
        <v>45251.466005439812</v>
      </c>
      <c r="C213" s="60">
        <v>33</v>
      </c>
      <c r="D213" s="62">
        <v>22.02</v>
      </c>
      <c r="E213" s="61" t="s">
        <v>0</v>
      </c>
      <c r="F213" s="61" t="s">
        <v>15</v>
      </c>
    </row>
    <row r="214" spans="2:6">
      <c r="B214" s="59">
        <v>45251.466023807872</v>
      </c>
      <c r="C214" s="60">
        <v>3</v>
      </c>
      <c r="D214" s="62">
        <v>22.02</v>
      </c>
      <c r="E214" s="61" t="s">
        <v>0</v>
      </c>
      <c r="F214" s="61" t="s">
        <v>15</v>
      </c>
    </row>
    <row r="215" spans="2:6">
      <c r="B215" s="59">
        <v>45251.466100578706</v>
      </c>
      <c r="C215" s="60">
        <v>70</v>
      </c>
      <c r="D215" s="62">
        <v>22.04</v>
      </c>
      <c r="E215" s="61" t="s">
        <v>0</v>
      </c>
      <c r="F215" s="61" t="s">
        <v>18</v>
      </c>
    </row>
    <row r="216" spans="2:6">
      <c r="B216" s="59">
        <v>45251.467896377311</v>
      </c>
      <c r="C216" s="60">
        <v>70</v>
      </c>
      <c r="D216" s="62">
        <v>22.02</v>
      </c>
      <c r="E216" s="61" t="s">
        <v>0</v>
      </c>
      <c r="F216" s="61" t="s">
        <v>16</v>
      </c>
    </row>
    <row r="217" spans="2:6">
      <c r="B217" s="59">
        <v>45251.467896412039</v>
      </c>
      <c r="C217" s="60">
        <v>2</v>
      </c>
      <c r="D217" s="62">
        <v>22.02</v>
      </c>
      <c r="E217" s="61" t="s">
        <v>0</v>
      </c>
      <c r="F217" s="61" t="s">
        <v>16</v>
      </c>
    </row>
    <row r="218" spans="2:6">
      <c r="B218" s="59">
        <v>45251.467896412039</v>
      </c>
      <c r="C218" s="60">
        <v>46</v>
      </c>
      <c r="D218" s="62">
        <v>22.02</v>
      </c>
      <c r="E218" s="61" t="s">
        <v>0</v>
      </c>
      <c r="F218" s="61" t="s">
        <v>16</v>
      </c>
    </row>
    <row r="219" spans="2:6">
      <c r="B219" s="59">
        <v>45251.46789644676</v>
      </c>
      <c r="C219" s="60">
        <v>14</v>
      </c>
      <c r="D219" s="62">
        <v>22.02</v>
      </c>
      <c r="E219" s="61" t="s">
        <v>0</v>
      </c>
      <c r="F219" s="61" t="s">
        <v>16</v>
      </c>
    </row>
    <row r="220" spans="2:6">
      <c r="B220" s="59">
        <v>45251.467896493057</v>
      </c>
      <c r="C220" s="60">
        <v>8</v>
      </c>
      <c r="D220" s="62">
        <v>22.02</v>
      </c>
      <c r="E220" s="61" t="s">
        <v>0</v>
      </c>
      <c r="F220" s="61" t="s">
        <v>16</v>
      </c>
    </row>
    <row r="221" spans="2:6">
      <c r="B221" s="59">
        <v>45251.467896493057</v>
      </c>
      <c r="C221" s="60">
        <v>70</v>
      </c>
      <c r="D221" s="62">
        <v>22.02</v>
      </c>
      <c r="E221" s="61" t="s">
        <v>0</v>
      </c>
      <c r="F221" s="61" t="s">
        <v>16</v>
      </c>
    </row>
    <row r="222" spans="2:6">
      <c r="B222" s="59">
        <v>45251.467896527778</v>
      </c>
      <c r="C222" s="60">
        <v>91</v>
      </c>
      <c r="D222" s="62">
        <v>22.02</v>
      </c>
      <c r="E222" s="61" t="s">
        <v>0</v>
      </c>
      <c r="F222" s="61" t="s">
        <v>15</v>
      </c>
    </row>
    <row r="223" spans="2:6">
      <c r="B223" s="59">
        <v>45251.467896562499</v>
      </c>
      <c r="C223" s="60">
        <v>243</v>
      </c>
      <c r="D223" s="62">
        <v>22.02</v>
      </c>
      <c r="E223" s="61" t="s">
        <v>0</v>
      </c>
      <c r="F223" s="61" t="s">
        <v>15</v>
      </c>
    </row>
    <row r="224" spans="2:6">
      <c r="B224" s="59">
        <v>45251.467896608796</v>
      </c>
      <c r="C224" s="60">
        <v>86</v>
      </c>
      <c r="D224" s="62">
        <v>22.02</v>
      </c>
      <c r="E224" s="61" t="s">
        <v>0</v>
      </c>
      <c r="F224" s="61" t="s">
        <v>15</v>
      </c>
    </row>
    <row r="225" spans="2:6">
      <c r="B225" s="59">
        <v>45251.467896608796</v>
      </c>
      <c r="C225" s="60">
        <v>57</v>
      </c>
      <c r="D225" s="62">
        <v>22.02</v>
      </c>
      <c r="E225" s="61" t="s">
        <v>0</v>
      </c>
      <c r="F225" s="61" t="s">
        <v>15</v>
      </c>
    </row>
    <row r="226" spans="2:6">
      <c r="B226" s="59">
        <v>45251.467896608796</v>
      </c>
      <c r="C226" s="60">
        <v>100</v>
      </c>
      <c r="D226" s="62">
        <v>22.02</v>
      </c>
      <c r="E226" s="61" t="s">
        <v>0</v>
      </c>
      <c r="F226" s="61" t="s">
        <v>15</v>
      </c>
    </row>
    <row r="227" spans="2:6">
      <c r="B227" s="59">
        <v>45251.467896643517</v>
      </c>
      <c r="C227" s="60">
        <v>60</v>
      </c>
      <c r="D227" s="62">
        <v>22.02</v>
      </c>
      <c r="E227" s="61" t="s">
        <v>0</v>
      </c>
      <c r="F227" s="61" t="s">
        <v>15</v>
      </c>
    </row>
    <row r="228" spans="2:6">
      <c r="B228" s="59">
        <v>45251.467896678238</v>
      </c>
      <c r="C228" s="60">
        <v>91</v>
      </c>
      <c r="D228" s="62">
        <v>22.02</v>
      </c>
      <c r="E228" s="61" t="s">
        <v>0</v>
      </c>
      <c r="F228" s="61" t="s">
        <v>15</v>
      </c>
    </row>
    <row r="229" spans="2:6">
      <c r="B229" s="59">
        <v>45251.467896678238</v>
      </c>
      <c r="C229" s="60">
        <v>76</v>
      </c>
      <c r="D229" s="62">
        <v>22.02</v>
      </c>
      <c r="E229" s="61" t="s">
        <v>0</v>
      </c>
      <c r="F229" s="61" t="s">
        <v>15</v>
      </c>
    </row>
    <row r="230" spans="2:6">
      <c r="B230" s="59">
        <v>45251.475973692126</v>
      </c>
      <c r="C230" s="60">
        <v>90</v>
      </c>
      <c r="D230" s="62">
        <v>22</v>
      </c>
      <c r="E230" s="61" t="s">
        <v>0</v>
      </c>
      <c r="F230" s="61" t="s">
        <v>15</v>
      </c>
    </row>
    <row r="231" spans="2:6">
      <c r="B231" s="59">
        <v>45251.475973692126</v>
      </c>
      <c r="C231" s="60">
        <v>140</v>
      </c>
      <c r="D231" s="62">
        <v>22</v>
      </c>
      <c r="E231" s="61" t="s">
        <v>0</v>
      </c>
      <c r="F231" s="61" t="s">
        <v>15</v>
      </c>
    </row>
    <row r="232" spans="2:6">
      <c r="B232" s="59">
        <v>45251.475973726854</v>
      </c>
      <c r="C232" s="60">
        <v>50</v>
      </c>
      <c r="D232" s="62">
        <v>22</v>
      </c>
      <c r="E232" s="61" t="s">
        <v>0</v>
      </c>
      <c r="F232" s="61" t="s">
        <v>15</v>
      </c>
    </row>
    <row r="233" spans="2:6">
      <c r="B233" s="59">
        <v>45251.475973726854</v>
      </c>
      <c r="C233" s="60">
        <v>14</v>
      </c>
      <c r="D233" s="62">
        <v>22</v>
      </c>
      <c r="E233" s="61" t="s">
        <v>0</v>
      </c>
      <c r="F233" s="61" t="s">
        <v>15</v>
      </c>
    </row>
    <row r="234" spans="2:6">
      <c r="B234" s="59">
        <v>45251.475973761575</v>
      </c>
      <c r="C234" s="60">
        <v>40</v>
      </c>
      <c r="D234" s="62">
        <v>22</v>
      </c>
      <c r="E234" s="61" t="s">
        <v>0</v>
      </c>
      <c r="F234" s="61" t="s">
        <v>15</v>
      </c>
    </row>
    <row r="235" spans="2:6">
      <c r="B235" s="59">
        <v>45251.475973761575</v>
      </c>
      <c r="C235" s="60">
        <v>56</v>
      </c>
      <c r="D235" s="62">
        <v>22</v>
      </c>
      <c r="E235" s="61" t="s">
        <v>0</v>
      </c>
      <c r="F235" s="61" t="s">
        <v>15</v>
      </c>
    </row>
    <row r="236" spans="2:6">
      <c r="B236" s="59">
        <v>45251.475973807872</v>
      </c>
      <c r="C236" s="60">
        <v>30</v>
      </c>
      <c r="D236" s="62">
        <v>22</v>
      </c>
      <c r="E236" s="61" t="s">
        <v>0</v>
      </c>
      <c r="F236" s="61" t="s">
        <v>15</v>
      </c>
    </row>
    <row r="237" spans="2:6">
      <c r="B237" s="59">
        <v>45251.475973807872</v>
      </c>
      <c r="C237" s="60">
        <v>70</v>
      </c>
      <c r="D237" s="62">
        <v>22</v>
      </c>
      <c r="E237" s="61" t="s">
        <v>0</v>
      </c>
      <c r="F237" s="61" t="s">
        <v>15</v>
      </c>
    </row>
    <row r="238" spans="2:6">
      <c r="B238" s="59">
        <v>45251.475973842593</v>
      </c>
      <c r="C238" s="60">
        <v>37</v>
      </c>
      <c r="D238" s="62">
        <v>22</v>
      </c>
      <c r="E238" s="61" t="s">
        <v>0</v>
      </c>
      <c r="F238" s="61" t="s">
        <v>15</v>
      </c>
    </row>
    <row r="239" spans="2:6">
      <c r="B239" s="59">
        <v>45251.475973842593</v>
      </c>
      <c r="C239" s="60">
        <v>71</v>
      </c>
      <c r="D239" s="62">
        <v>22</v>
      </c>
      <c r="E239" s="61" t="s">
        <v>0</v>
      </c>
      <c r="F239" s="61" t="s">
        <v>15</v>
      </c>
    </row>
    <row r="240" spans="2:6">
      <c r="B240" s="59">
        <v>45251.475973877314</v>
      </c>
      <c r="C240" s="60">
        <v>32</v>
      </c>
      <c r="D240" s="62">
        <v>22</v>
      </c>
      <c r="E240" s="61" t="s">
        <v>0</v>
      </c>
      <c r="F240" s="61" t="s">
        <v>15</v>
      </c>
    </row>
    <row r="241" spans="2:6">
      <c r="B241" s="59">
        <v>45251.475973877314</v>
      </c>
      <c r="C241" s="60">
        <v>70</v>
      </c>
      <c r="D241" s="62">
        <v>22</v>
      </c>
      <c r="E241" s="61" t="s">
        <v>0</v>
      </c>
      <c r="F241" s="61" t="s">
        <v>15</v>
      </c>
    </row>
    <row r="242" spans="2:6">
      <c r="B242" s="59">
        <v>45251.475973923611</v>
      </c>
      <c r="C242" s="60">
        <v>29</v>
      </c>
      <c r="D242" s="62">
        <v>22</v>
      </c>
      <c r="E242" s="61" t="s">
        <v>0</v>
      </c>
      <c r="F242" s="61" t="s">
        <v>15</v>
      </c>
    </row>
    <row r="243" spans="2:6">
      <c r="B243" s="59">
        <v>45251.476313310188</v>
      </c>
      <c r="C243" s="60">
        <v>68</v>
      </c>
      <c r="D243" s="62">
        <v>22</v>
      </c>
      <c r="E243" s="61" t="s">
        <v>0</v>
      </c>
      <c r="F243" s="61" t="s">
        <v>16</v>
      </c>
    </row>
    <row r="244" spans="2:6">
      <c r="B244" s="59">
        <v>45251.476313344909</v>
      </c>
      <c r="C244" s="60">
        <v>32</v>
      </c>
      <c r="D244" s="62">
        <v>22</v>
      </c>
      <c r="E244" s="61" t="s">
        <v>0</v>
      </c>
      <c r="F244" s="61" t="s">
        <v>17</v>
      </c>
    </row>
    <row r="245" spans="2:6">
      <c r="B245" s="59">
        <v>45251.476313344909</v>
      </c>
      <c r="C245" s="60">
        <v>38</v>
      </c>
      <c r="D245" s="62">
        <v>22</v>
      </c>
      <c r="E245" s="61" t="s">
        <v>0</v>
      </c>
      <c r="F245" s="61" t="s">
        <v>17</v>
      </c>
    </row>
    <row r="246" spans="2:6">
      <c r="B246" s="59">
        <v>45251.49570767361</v>
      </c>
      <c r="C246" s="60">
        <v>107</v>
      </c>
      <c r="D246" s="62">
        <v>22</v>
      </c>
      <c r="E246" s="61" t="s">
        <v>0</v>
      </c>
      <c r="F246" s="61" t="s">
        <v>16</v>
      </c>
    </row>
    <row r="247" spans="2:6">
      <c r="B247" s="59">
        <v>45251.495707719907</v>
      </c>
      <c r="C247" s="60">
        <v>5</v>
      </c>
      <c r="D247" s="62">
        <v>22</v>
      </c>
      <c r="E247" s="61" t="s">
        <v>0</v>
      </c>
      <c r="F247" s="61" t="s">
        <v>16</v>
      </c>
    </row>
    <row r="248" spans="2:6">
      <c r="B248" s="59">
        <v>45251.517376736112</v>
      </c>
      <c r="C248" s="60">
        <v>136</v>
      </c>
      <c r="D248" s="62">
        <v>22.04</v>
      </c>
      <c r="E248" s="61" t="s">
        <v>0</v>
      </c>
      <c r="F248" s="61" t="s">
        <v>16</v>
      </c>
    </row>
    <row r="249" spans="2:6">
      <c r="B249" s="59">
        <v>45251.517376770833</v>
      </c>
      <c r="C249" s="60">
        <v>74</v>
      </c>
      <c r="D249" s="62">
        <v>22.04</v>
      </c>
      <c r="E249" s="61" t="s">
        <v>0</v>
      </c>
      <c r="F249" s="61" t="s">
        <v>16</v>
      </c>
    </row>
    <row r="250" spans="2:6">
      <c r="B250" s="59">
        <v>45251.517376770833</v>
      </c>
      <c r="C250" s="60">
        <v>70</v>
      </c>
      <c r="D250" s="62">
        <v>22.04</v>
      </c>
      <c r="E250" s="61" t="s">
        <v>0</v>
      </c>
      <c r="F250" s="61" t="s">
        <v>18</v>
      </c>
    </row>
    <row r="251" spans="2:6">
      <c r="B251" s="59">
        <v>45251.51737681713</v>
      </c>
      <c r="C251" s="60">
        <v>47</v>
      </c>
      <c r="D251" s="62">
        <v>22.04</v>
      </c>
      <c r="E251" s="61" t="s">
        <v>0</v>
      </c>
      <c r="F251" s="61" t="s">
        <v>17</v>
      </c>
    </row>
    <row r="252" spans="2:6">
      <c r="B252" s="59">
        <v>45251.51737681713</v>
      </c>
      <c r="C252" s="60">
        <v>23</v>
      </c>
      <c r="D252" s="62">
        <v>22.04</v>
      </c>
      <c r="E252" s="61" t="s">
        <v>0</v>
      </c>
      <c r="F252" s="61" t="s">
        <v>17</v>
      </c>
    </row>
    <row r="253" spans="2:6">
      <c r="B253" s="59">
        <v>45251.517376851851</v>
      </c>
      <c r="C253" s="60">
        <v>47</v>
      </c>
      <c r="D253" s="62">
        <v>22.04</v>
      </c>
      <c r="E253" s="61" t="s">
        <v>0</v>
      </c>
      <c r="F253" s="61" t="s">
        <v>15</v>
      </c>
    </row>
    <row r="254" spans="2:6">
      <c r="B254" s="59">
        <v>45251.517376851851</v>
      </c>
      <c r="C254" s="60">
        <v>70</v>
      </c>
      <c r="D254" s="62">
        <v>22.04</v>
      </c>
      <c r="E254" s="61" t="s">
        <v>0</v>
      </c>
      <c r="F254" s="61" t="s">
        <v>15</v>
      </c>
    </row>
    <row r="255" spans="2:6">
      <c r="B255" s="59">
        <v>45251.517376886572</v>
      </c>
      <c r="C255" s="60">
        <v>64</v>
      </c>
      <c r="D255" s="62">
        <v>22.04</v>
      </c>
      <c r="E255" s="61" t="s">
        <v>0</v>
      </c>
      <c r="F255" s="61" t="s">
        <v>15</v>
      </c>
    </row>
    <row r="256" spans="2:6">
      <c r="B256" s="59">
        <v>45251.517376886572</v>
      </c>
      <c r="C256" s="60">
        <v>70</v>
      </c>
      <c r="D256" s="62">
        <v>22.04</v>
      </c>
      <c r="E256" s="61" t="s">
        <v>0</v>
      </c>
      <c r="F256" s="61" t="s">
        <v>15</v>
      </c>
    </row>
    <row r="257" spans="2:6">
      <c r="B257" s="59">
        <v>45251.517376932869</v>
      </c>
      <c r="C257" s="60">
        <v>70</v>
      </c>
      <c r="D257" s="62">
        <v>22.04</v>
      </c>
      <c r="E257" s="61" t="s">
        <v>0</v>
      </c>
      <c r="F257" s="61" t="s">
        <v>15</v>
      </c>
    </row>
    <row r="258" spans="2:6">
      <c r="B258" s="59">
        <v>45251.517376932869</v>
      </c>
      <c r="C258" s="60">
        <v>70</v>
      </c>
      <c r="D258" s="62">
        <v>22.04</v>
      </c>
      <c r="E258" s="61" t="s">
        <v>0</v>
      </c>
      <c r="F258" s="61" t="s">
        <v>15</v>
      </c>
    </row>
    <row r="259" spans="2:6">
      <c r="B259" s="59">
        <v>45251.517376932869</v>
      </c>
      <c r="C259" s="60">
        <v>23</v>
      </c>
      <c r="D259" s="62">
        <v>22.04</v>
      </c>
      <c r="E259" s="61" t="s">
        <v>0</v>
      </c>
      <c r="F259" s="61" t="s">
        <v>15</v>
      </c>
    </row>
    <row r="260" spans="2:6">
      <c r="B260" s="59">
        <v>45251.517376967589</v>
      </c>
      <c r="C260" s="60">
        <v>47</v>
      </c>
      <c r="D260" s="62">
        <v>22.04</v>
      </c>
      <c r="E260" s="61" t="s">
        <v>0</v>
      </c>
      <c r="F260" s="61" t="s">
        <v>15</v>
      </c>
    </row>
    <row r="261" spans="2:6">
      <c r="B261" s="59">
        <v>45251.517376967589</v>
      </c>
      <c r="C261" s="60">
        <v>70</v>
      </c>
      <c r="D261" s="62">
        <v>22.04</v>
      </c>
      <c r="E261" s="61" t="s">
        <v>0</v>
      </c>
      <c r="F261" s="61" t="s">
        <v>15</v>
      </c>
    </row>
    <row r="262" spans="2:6">
      <c r="B262" s="59">
        <v>45251.517377002318</v>
      </c>
      <c r="C262" s="60">
        <v>25</v>
      </c>
      <c r="D262" s="62">
        <v>22.04</v>
      </c>
      <c r="E262" s="61" t="s">
        <v>0</v>
      </c>
      <c r="F262" s="61" t="s">
        <v>15</v>
      </c>
    </row>
    <row r="263" spans="2:6">
      <c r="B263" s="59">
        <v>45251.517377002318</v>
      </c>
      <c r="C263" s="60">
        <v>45</v>
      </c>
      <c r="D263" s="62">
        <v>22.04</v>
      </c>
      <c r="E263" s="61" t="s">
        <v>0</v>
      </c>
      <c r="F263" s="61" t="s">
        <v>15</v>
      </c>
    </row>
    <row r="264" spans="2:6">
      <c r="B264" s="59">
        <v>45251.517377048614</v>
      </c>
      <c r="C264" s="60">
        <v>57</v>
      </c>
      <c r="D264" s="62">
        <v>22.04</v>
      </c>
      <c r="E264" s="61" t="s">
        <v>0</v>
      </c>
      <c r="F264" s="61" t="s">
        <v>15</v>
      </c>
    </row>
    <row r="265" spans="2:6">
      <c r="B265" s="59">
        <v>45251.517377048614</v>
      </c>
      <c r="C265" s="60">
        <v>13</v>
      </c>
      <c r="D265" s="62">
        <v>22.04</v>
      </c>
      <c r="E265" s="61" t="s">
        <v>0</v>
      </c>
      <c r="F265" s="61" t="s">
        <v>15</v>
      </c>
    </row>
    <row r="266" spans="2:6">
      <c r="B266" s="59">
        <v>45251.517377048614</v>
      </c>
      <c r="C266" s="60">
        <v>70</v>
      </c>
      <c r="D266" s="62">
        <v>22.04</v>
      </c>
      <c r="E266" s="61" t="s">
        <v>0</v>
      </c>
      <c r="F266" s="61" t="s">
        <v>15</v>
      </c>
    </row>
    <row r="267" spans="2:6">
      <c r="B267" s="59">
        <v>45251.517377199074</v>
      </c>
      <c r="C267" s="60">
        <v>23</v>
      </c>
      <c r="D267" s="62">
        <v>22.02</v>
      </c>
      <c r="E267" s="61" t="s">
        <v>0</v>
      </c>
      <c r="F267" s="61" t="s">
        <v>15</v>
      </c>
    </row>
    <row r="268" spans="2:6">
      <c r="B268" s="59">
        <v>45251.517377199074</v>
      </c>
      <c r="C268" s="60">
        <v>31</v>
      </c>
      <c r="D268" s="62">
        <v>22.02</v>
      </c>
      <c r="E268" s="61" t="s">
        <v>0</v>
      </c>
      <c r="F268" s="61" t="s">
        <v>15</v>
      </c>
    </row>
    <row r="269" spans="2:6">
      <c r="B269" s="59">
        <v>45251.521854513892</v>
      </c>
      <c r="C269" s="60">
        <v>76</v>
      </c>
      <c r="D269" s="62">
        <v>22.02</v>
      </c>
      <c r="E269" s="61" t="s">
        <v>0</v>
      </c>
      <c r="F269" s="61" t="s">
        <v>16</v>
      </c>
    </row>
    <row r="270" spans="2:6">
      <c r="B270" s="59">
        <v>45251.524817210651</v>
      </c>
      <c r="C270" s="60">
        <v>20</v>
      </c>
      <c r="D270" s="62">
        <v>22.02</v>
      </c>
      <c r="E270" s="61" t="s">
        <v>0</v>
      </c>
      <c r="F270" s="61" t="s">
        <v>18</v>
      </c>
    </row>
    <row r="271" spans="2:6">
      <c r="B271" s="59">
        <v>45251.524817210651</v>
      </c>
      <c r="C271" s="60">
        <v>86</v>
      </c>
      <c r="D271" s="62">
        <v>22.02</v>
      </c>
      <c r="E271" s="61" t="s">
        <v>0</v>
      </c>
      <c r="F271" s="61" t="s">
        <v>16</v>
      </c>
    </row>
    <row r="272" spans="2:6">
      <c r="B272" s="59">
        <v>45251.524817210651</v>
      </c>
      <c r="C272" s="60">
        <v>5</v>
      </c>
      <c r="D272" s="62">
        <v>22.02</v>
      </c>
      <c r="E272" s="61" t="s">
        <v>0</v>
      </c>
      <c r="F272" s="61" t="s">
        <v>18</v>
      </c>
    </row>
    <row r="273" spans="2:6">
      <c r="B273" s="59">
        <v>45251.524817245372</v>
      </c>
      <c r="C273" s="60">
        <v>24</v>
      </c>
      <c r="D273" s="62">
        <v>22.02</v>
      </c>
      <c r="E273" s="61" t="s">
        <v>0</v>
      </c>
      <c r="F273" s="61" t="s">
        <v>18</v>
      </c>
    </row>
    <row r="274" spans="2:6">
      <c r="B274" s="59">
        <v>45251.524817245372</v>
      </c>
      <c r="C274" s="60">
        <v>13</v>
      </c>
      <c r="D274" s="62">
        <v>22.02</v>
      </c>
      <c r="E274" s="61" t="s">
        <v>0</v>
      </c>
      <c r="F274" s="61" t="s">
        <v>18</v>
      </c>
    </row>
    <row r="275" spans="2:6">
      <c r="B275" s="59">
        <v>45251.524817280093</v>
      </c>
      <c r="C275" s="60">
        <v>76</v>
      </c>
      <c r="D275" s="62">
        <v>22.02</v>
      </c>
      <c r="E275" s="61" t="s">
        <v>0</v>
      </c>
      <c r="F275" s="61" t="s">
        <v>16</v>
      </c>
    </row>
    <row r="276" spans="2:6">
      <c r="B276" s="59">
        <v>45251.52481732639</v>
      </c>
      <c r="C276" s="60">
        <v>8</v>
      </c>
      <c r="D276" s="62">
        <v>22.02</v>
      </c>
      <c r="E276" s="61" t="s">
        <v>0</v>
      </c>
      <c r="F276" s="61" t="s">
        <v>18</v>
      </c>
    </row>
    <row r="277" spans="2:6">
      <c r="B277" s="59">
        <v>45251.524817395832</v>
      </c>
      <c r="C277" s="60">
        <v>10</v>
      </c>
      <c r="D277" s="62">
        <v>22.02</v>
      </c>
      <c r="E277" s="61" t="s">
        <v>0</v>
      </c>
      <c r="F277" s="61" t="s">
        <v>17</v>
      </c>
    </row>
    <row r="278" spans="2:6">
      <c r="B278" s="59">
        <v>45251.524817395832</v>
      </c>
      <c r="C278" s="60">
        <v>28</v>
      </c>
      <c r="D278" s="62">
        <v>22.02</v>
      </c>
      <c r="E278" s="61" t="s">
        <v>0</v>
      </c>
      <c r="F278" s="61" t="s">
        <v>17</v>
      </c>
    </row>
    <row r="279" spans="2:6">
      <c r="B279" s="59">
        <v>45251.524817442129</v>
      </c>
      <c r="C279" s="60">
        <v>8</v>
      </c>
      <c r="D279" s="62">
        <v>22.02</v>
      </c>
      <c r="E279" s="61" t="s">
        <v>0</v>
      </c>
      <c r="F279" s="61" t="s">
        <v>17</v>
      </c>
    </row>
    <row r="280" spans="2:6">
      <c r="B280" s="59">
        <v>45251.524817442129</v>
      </c>
      <c r="C280" s="60">
        <v>19</v>
      </c>
      <c r="D280" s="62">
        <v>22.02</v>
      </c>
      <c r="E280" s="61" t="s">
        <v>0</v>
      </c>
      <c r="F280" s="61" t="s">
        <v>17</v>
      </c>
    </row>
    <row r="281" spans="2:6">
      <c r="B281" s="59">
        <v>45251.524817442129</v>
      </c>
      <c r="C281" s="60">
        <v>46</v>
      </c>
      <c r="D281" s="62">
        <v>22.02</v>
      </c>
      <c r="E281" s="61" t="s">
        <v>0</v>
      </c>
      <c r="F281" s="61" t="s">
        <v>15</v>
      </c>
    </row>
    <row r="282" spans="2:6">
      <c r="B282" s="59">
        <v>45251.524817476849</v>
      </c>
      <c r="C282" s="60">
        <v>38</v>
      </c>
      <c r="D282" s="62">
        <v>22.02</v>
      </c>
      <c r="E282" s="61" t="s">
        <v>0</v>
      </c>
      <c r="F282" s="61" t="s">
        <v>15</v>
      </c>
    </row>
    <row r="283" spans="2:6">
      <c r="B283" s="59">
        <v>45251.524817476849</v>
      </c>
      <c r="C283" s="60">
        <v>72</v>
      </c>
      <c r="D283" s="62">
        <v>22.02</v>
      </c>
      <c r="E283" s="61" t="s">
        <v>0</v>
      </c>
      <c r="F283" s="61" t="s">
        <v>15</v>
      </c>
    </row>
    <row r="284" spans="2:6">
      <c r="B284" s="59">
        <v>45251.524817511578</v>
      </c>
      <c r="C284" s="60">
        <v>57</v>
      </c>
      <c r="D284" s="62">
        <v>22.02</v>
      </c>
      <c r="E284" s="61" t="s">
        <v>0</v>
      </c>
      <c r="F284" s="61" t="s">
        <v>15</v>
      </c>
    </row>
    <row r="285" spans="2:6">
      <c r="B285" s="59">
        <v>45251.524817557867</v>
      </c>
      <c r="C285" s="60">
        <v>67</v>
      </c>
      <c r="D285" s="62">
        <v>22.02</v>
      </c>
      <c r="E285" s="61" t="s">
        <v>0</v>
      </c>
      <c r="F285" s="61" t="s">
        <v>15</v>
      </c>
    </row>
    <row r="286" spans="2:6">
      <c r="B286" s="59">
        <v>45251.524817557867</v>
      </c>
      <c r="C286" s="60">
        <v>103</v>
      </c>
      <c r="D286" s="62">
        <v>22.02</v>
      </c>
      <c r="E286" s="61" t="s">
        <v>0</v>
      </c>
      <c r="F286" s="61" t="s">
        <v>15</v>
      </c>
    </row>
    <row r="287" spans="2:6">
      <c r="B287" s="59">
        <v>45251.524817673613</v>
      </c>
      <c r="C287" s="60">
        <v>67</v>
      </c>
      <c r="D287" s="62">
        <v>22.02</v>
      </c>
      <c r="E287" s="61" t="s">
        <v>0</v>
      </c>
      <c r="F287" s="61" t="s">
        <v>15</v>
      </c>
    </row>
    <row r="288" spans="2:6">
      <c r="B288" s="59">
        <v>45251.524817708334</v>
      </c>
      <c r="C288" s="60">
        <v>200</v>
      </c>
      <c r="D288" s="62">
        <v>22.02</v>
      </c>
      <c r="E288" s="61" t="s">
        <v>0</v>
      </c>
      <c r="F288" s="61" t="s">
        <v>15</v>
      </c>
    </row>
    <row r="289" spans="2:6">
      <c r="B289" s="59">
        <v>45251.524817743055</v>
      </c>
      <c r="C289" s="60">
        <v>67</v>
      </c>
      <c r="D289" s="62">
        <v>22.02</v>
      </c>
      <c r="E289" s="61" t="s">
        <v>0</v>
      </c>
      <c r="F289" s="61" t="s">
        <v>15</v>
      </c>
    </row>
    <row r="290" spans="2:6">
      <c r="B290" s="59">
        <v>45251.524817789352</v>
      </c>
      <c r="C290" s="60">
        <v>59</v>
      </c>
      <c r="D290" s="62">
        <v>22.02</v>
      </c>
      <c r="E290" s="61" t="s">
        <v>0</v>
      </c>
      <c r="F290" s="61" t="s">
        <v>15</v>
      </c>
    </row>
    <row r="291" spans="2:6">
      <c r="B291" s="59">
        <v>45251.524817858794</v>
      </c>
      <c r="C291" s="60">
        <v>10</v>
      </c>
      <c r="D291" s="62">
        <v>22.02</v>
      </c>
      <c r="E291" s="61" t="s">
        <v>0</v>
      </c>
      <c r="F291" s="61" t="s">
        <v>15</v>
      </c>
    </row>
    <row r="292" spans="2:6">
      <c r="B292" s="59">
        <v>45251.54318857639</v>
      </c>
      <c r="C292" s="60">
        <v>3</v>
      </c>
      <c r="D292" s="62">
        <v>22</v>
      </c>
      <c r="E292" s="61" t="s">
        <v>0</v>
      </c>
      <c r="F292" s="61" t="s">
        <v>18</v>
      </c>
    </row>
    <row r="293" spans="2:6">
      <c r="B293" s="59">
        <v>45251.545085219906</v>
      </c>
      <c r="C293" s="60">
        <v>2</v>
      </c>
      <c r="D293" s="62">
        <v>22.02</v>
      </c>
      <c r="E293" s="61" t="s">
        <v>0</v>
      </c>
      <c r="F293" s="61" t="s">
        <v>18</v>
      </c>
    </row>
    <row r="294" spans="2:6">
      <c r="B294" s="59">
        <v>45251.545085266203</v>
      </c>
      <c r="C294" s="60">
        <v>65</v>
      </c>
      <c r="D294" s="62">
        <v>22.02</v>
      </c>
      <c r="E294" s="61" t="s">
        <v>0</v>
      </c>
      <c r="F294" s="61" t="s">
        <v>18</v>
      </c>
    </row>
    <row r="295" spans="2:6">
      <c r="B295" s="59">
        <v>45251.545085266203</v>
      </c>
      <c r="C295" s="60">
        <v>104</v>
      </c>
      <c r="D295" s="62">
        <v>22.02</v>
      </c>
      <c r="E295" s="61" t="s">
        <v>0</v>
      </c>
      <c r="F295" s="61" t="s">
        <v>15</v>
      </c>
    </row>
    <row r="296" spans="2:6">
      <c r="B296" s="59">
        <v>45251.545085300924</v>
      </c>
      <c r="C296" s="60">
        <v>104</v>
      </c>
      <c r="D296" s="62">
        <v>22.02</v>
      </c>
      <c r="E296" s="61" t="s">
        <v>0</v>
      </c>
      <c r="F296" s="61" t="s">
        <v>15</v>
      </c>
    </row>
    <row r="297" spans="2:6">
      <c r="B297" s="59">
        <v>45251.545085300924</v>
      </c>
      <c r="C297" s="60">
        <v>104</v>
      </c>
      <c r="D297" s="62">
        <v>22.02</v>
      </c>
      <c r="E297" s="61" t="s">
        <v>0</v>
      </c>
      <c r="F297" s="61" t="s">
        <v>15</v>
      </c>
    </row>
    <row r="298" spans="2:6">
      <c r="B298" s="59">
        <v>45251.545085381942</v>
      </c>
      <c r="C298" s="60">
        <v>33</v>
      </c>
      <c r="D298" s="62">
        <v>22.02</v>
      </c>
      <c r="E298" s="61" t="s">
        <v>0</v>
      </c>
      <c r="F298" s="61" t="s">
        <v>15</v>
      </c>
    </row>
    <row r="299" spans="2:6">
      <c r="B299" s="59">
        <v>45251.545085381942</v>
      </c>
      <c r="C299" s="60">
        <v>55</v>
      </c>
      <c r="D299" s="62">
        <v>22.02</v>
      </c>
      <c r="E299" s="61" t="s">
        <v>0</v>
      </c>
      <c r="F299" s="61" t="s">
        <v>15</v>
      </c>
    </row>
    <row r="300" spans="2:6">
      <c r="B300" s="59">
        <v>45251.54508541667</v>
      </c>
      <c r="C300" s="60">
        <v>88</v>
      </c>
      <c r="D300" s="62">
        <v>22.02</v>
      </c>
      <c r="E300" s="61" t="s">
        <v>0</v>
      </c>
      <c r="F300" s="61" t="s">
        <v>15</v>
      </c>
    </row>
    <row r="301" spans="2:6">
      <c r="B301" s="59">
        <v>45251.54508541667</v>
      </c>
      <c r="C301" s="60">
        <v>16</v>
      </c>
      <c r="D301" s="62">
        <v>22.02</v>
      </c>
      <c r="E301" s="61" t="s">
        <v>0</v>
      </c>
      <c r="F301" s="61" t="s">
        <v>15</v>
      </c>
    </row>
    <row r="302" spans="2:6">
      <c r="B302" s="59">
        <v>45251.545085451391</v>
      </c>
      <c r="C302" s="60">
        <v>16</v>
      </c>
      <c r="D302" s="62">
        <v>22.02</v>
      </c>
      <c r="E302" s="61" t="s">
        <v>0</v>
      </c>
      <c r="F302" s="61" t="s">
        <v>15</v>
      </c>
    </row>
    <row r="303" spans="2:6">
      <c r="B303" s="59">
        <v>45251.545107604165</v>
      </c>
      <c r="C303" s="60">
        <v>104</v>
      </c>
      <c r="D303" s="62">
        <v>22.02</v>
      </c>
      <c r="E303" s="61" t="s">
        <v>0</v>
      </c>
      <c r="F303" s="61" t="s">
        <v>15</v>
      </c>
    </row>
    <row r="304" spans="2:6">
      <c r="B304" s="59">
        <v>45251.545107638885</v>
      </c>
      <c r="C304" s="60">
        <v>104</v>
      </c>
      <c r="D304" s="62">
        <v>22.02</v>
      </c>
      <c r="E304" s="61" t="s">
        <v>0</v>
      </c>
      <c r="F304" s="61" t="s">
        <v>15</v>
      </c>
    </row>
    <row r="305" spans="2:6">
      <c r="B305" s="59">
        <v>45251.545107673614</v>
      </c>
      <c r="C305" s="60">
        <v>14</v>
      </c>
      <c r="D305" s="62">
        <v>22.02</v>
      </c>
      <c r="E305" s="61" t="s">
        <v>0</v>
      </c>
      <c r="F305" s="61" t="s">
        <v>15</v>
      </c>
    </row>
    <row r="306" spans="2:6">
      <c r="B306" s="59">
        <v>45251.545107673614</v>
      </c>
      <c r="C306" s="60">
        <v>98</v>
      </c>
      <c r="D306" s="62">
        <v>22.02</v>
      </c>
      <c r="E306" s="61" t="s">
        <v>0</v>
      </c>
      <c r="F306" s="61" t="s">
        <v>15</v>
      </c>
    </row>
    <row r="307" spans="2:6">
      <c r="B307" s="59">
        <v>45251.567642013892</v>
      </c>
      <c r="C307" s="60">
        <v>81</v>
      </c>
      <c r="D307" s="62">
        <v>22.02</v>
      </c>
      <c r="E307" s="61" t="s">
        <v>0</v>
      </c>
      <c r="F307" s="61" t="s">
        <v>17</v>
      </c>
    </row>
    <row r="308" spans="2:6">
      <c r="B308" s="59">
        <v>45251.567642013892</v>
      </c>
      <c r="C308" s="60">
        <v>210</v>
      </c>
      <c r="D308" s="62">
        <v>22.02</v>
      </c>
      <c r="E308" s="61" t="s">
        <v>0</v>
      </c>
      <c r="F308" s="61" t="s">
        <v>16</v>
      </c>
    </row>
    <row r="309" spans="2:6">
      <c r="B309" s="59">
        <v>45251.567642094909</v>
      </c>
      <c r="C309" s="60">
        <v>6</v>
      </c>
      <c r="D309" s="62">
        <v>22.02</v>
      </c>
      <c r="E309" s="61" t="s">
        <v>0</v>
      </c>
      <c r="F309" s="61" t="s">
        <v>15</v>
      </c>
    </row>
    <row r="310" spans="2:6">
      <c r="B310" s="59">
        <v>45251.567642094909</v>
      </c>
      <c r="C310" s="60">
        <v>93</v>
      </c>
      <c r="D310" s="62">
        <v>22.02</v>
      </c>
      <c r="E310" s="61" t="s">
        <v>0</v>
      </c>
      <c r="F310" s="61" t="s">
        <v>15</v>
      </c>
    </row>
    <row r="311" spans="2:6">
      <c r="B311" s="59">
        <v>45251.567642094909</v>
      </c>
      <c r="C311" s="60">
        <v>6</v>
      </c>
      <c r="D311" s="62">
        <v>22.02</v>
      </c>
      <c r="E311" s="61" t="s">
        <v>0</v>
      </c>
      <c r="F311" s="61" t="s">
        <v>15</v>
      </c>
    </row>
    <row r="312" spans="2:6">
      <c r="B312" s="59">
        <v>45251.56764212963</v>
      </c>
      <c r="C312" s="60">
        <v>99</v>
      </c>
      <c r="D312" s="62">
        <v>22.02</v>
      </c>
      <c r="E312" s="61" t="s">
        <v>0</v>
      </c>
      <c r="F312" s="61" t="s">
        <v>15</v>
      </c>
    </row>
    <row r="313" spans="2:6">
      <c r="B313" s="59">
        <v>45251.56764212963</v>
      </c>
      <c r="C313" s="60">
        <v>93</v>
      </c>
      <c r="D313" s="62">
        <v>22.02</v>
      </c>
      <c r="E313" s="61" t="s">
        <v>0</v>
      </c>
      <c r="F313" s="61" t="s">
        <v>15</v>
      </c>
    </row>
    <row r="314" spans="2:6">
      <c r="B314" s="59">
        <v>45251.567642164351</v>
      </c>
      <c r="C314" s="60">
        <v>99</v>
      </c>
      <c r="D314" s="62">
        <v>22.02</v>
      </c>
      <c r="E314" s="61" t="s">
        <v>0</v>
      </c>
      <c r="F314" s="61" t="s">
        <v>15</v>
      </c>
    </row>
    <row r="315" spans="2:6">
      <c r="B315" s="59">
        <v>45251.568237928244</v>
      </c>
      <c r="C315" s="60">
        <v>186</v>
      </c>
      <c r="D315" s="62">
        <v>22.08</v>
      </c>
      <c r="E315" s="61" t="s">
        <v>0</v>
      </c>
      <c r="F315" s="61" t="s">
        <v>15</v>
      </c>
    </row>
    <row r="316" spans="2:6">
      <c r="B316" s="59">
        <v>45251.568267557872</v>
      </c>
      <c r="C316" s="60">
        <v>153</v>
      </c>
      <c r="D316" s="62">
        <v>22.08</v>
      </c>
      <c r="E316" s="61" t="s">
        <v>0</v>
      </c>
      <c r="F316" s="61" t="s">
        <v>15</v>
      </c>
    </row>
    <row r="317" spans="2:6">
      <c r="B317" s="59">
        <v>45251.568287233793</v>
      </c>
      <c r="C317" s="60">
        <v>223</v>
      </c>
      <c r="D317" s="62">
        <v>22.08</v>
      </c>
      <c r="E317" s="61" t="s">
        <v>0</v>
      </c>
      <c r="F317" s="61" t="s">
        <v>16</v>
      </c>
    </row>
    <row r="318" spans="2:6">
      <c r="B318" s="59">
        <v>45251.577246608795</v>
      </c>
      <c r="C318" s="60">
        <v>267</v>
      </c>
      <c r="D318" s="62">
        <v>22.06</v>
      </c>
      <c r="E318" s="61" t="s">
        <v>0</v>
      </c>
      <c r="F318" s="61" t="s">
        <v>16</v>
      </c>
    </row>
    <row r="319" spans="2:6">
      <c r="B319" s="59">
        <v>45251.577246643516</v>
      </c>
      <c r="C319" s="60">
        <v>70</v>
      </c>
      <c r="D319" s="62">
        <v>22.06</v>
      </c>
      <c r="E319" s="61" t="s">
        <v>0</v>
      </c>
      <c r="F319" s="61" t="s">
        <v>18</v>
      </c>
    </row>
    <row r="320" spans="2:6">
      <c r="B320" s="59">
        <v>45251.577246643516</v>
      </c>
      <c r="C320" s="60">
        <v>151</v>
      </c>
      <c r="D320" s="62">
        <v>22.06</v>
      </c>
      <c r="E320" s="61" t="s">
        <v>0</v>
      </c>
      <c r="F320" s="61" t="s">
        <v>15</v>
      </c>
    </row>
    <row r="321" spans="2:6">
      <c r="B321" s="59">
        <v>45251.577246678244</v>
      </c>
      <c r="C321" s="60">
        <v>9</v>
      </c>
      <c r="D321" s="62">
        <v>22.06</v>
      </c>
      <c r="E321" s="61" t="s">
        <v>0</v>
      </c>
      <c r="F321" s="61" t="s">
        <v>15</v>
      </c>
    </row>
    <row r="322" spans="2:6">
      <c r="B322" s="59">
        <v>45251.577246678244</v>
      </c>
      <c r="C322" s="60">
        <v>387</v>
      </c>
      <c r="D322" s="62">
        <v>22.06</v>
      </c>
      <c r="E322" s="61" t="s">
        <v>0</v>
      </c>
      <c r="F322" s="61" t="s">
        <v>15</v>
      </c>
    </row>
    <row r="323" spans="2:6">
      <c r="B323" s="59">
        <v>45251.577246724541</v>
      </c>
      <c r="C323" s="60">
        <v>221</v>
      </c>
      <c r="D323" s="62">
        <v>22.06</v>
      </c>
      <c r="E323" s="61" t="s">
        <v>0</v>
      </c>
      <c r="F323" s="61" t="s">
        <v>15</v>
      </c>
    </row>
    <row r="324" spans="2:6">
      <c r="B324" s="59">
        <v>45251.577246724541</v>
      </c>
      <c r="C324" s="60">
        <v>142</v>
      </c>
      <c r="D324" s="62">
        <v>22.06</v>
      </c>
      <c r="E324" s="61" t="s">
        <v>0</v>
      </c>
      <c r="F324" s="61" t="s">
        <v>15</v>
      </c>
    </row>
    <row r="325" spans="2:6">
      <c r="B325" s="59">
        <v>45251.577257256948</v>
      </c>
      <c r="C325" s="60">
        <v>428</v>
      </c>
      <c r="D325" s="62">
        <v>22.08</v>
      </c>
      <c r="E325" s="61" t="s">
        <v>0</v>
      </c>
      <c r="F325" s="61" t="s">
        <v>15</v>
      </c>
    </row>
    <row r="326" spans="2:6">
      <c r="B326" s="59">
        <v>45251.588680706016</v>
      </c>
      <c r="C326" s="60">
        <v>1151</v>
      </c>
      <c r="D326" s="62">
        <v>22.12</v>
      </c>
      <c r="E326" s="61" t="s">
        <v>0</v>
      </c>
      <c r="F326" s="61" t="s">
        <v>15</v>
      </c>
    </row>
    <row r="327" spans="2:6">
      <c r="B327" s="59">
        <v>45251.588800925929</v>
      </c>
      <c r="C327" s="60">
        <v>95</v>
      </c>
      <c r="D327" s="62">
        <v>22.12</v>
      </c>
      <c r="E327" s="61" t="s">
        <v>0</v>
      </c>
      <c r="F327" s="61" t="s">
        <v>16</v>
      </c>
    </row>
    <row r="328" spans="2:6">
      <c r="B328" s="59">
        <v>45251.58880096065</v>
      </c>
      <c r="C328" s="60">
        <v>115</v>
      </c>
      <c r="D328" s="62">
        <v>22.12</v>
      </c>
      <c r="E328" s="61" t="s">
        <v>0</v>
      </c>
      <c r="F328" s="61" t="s">
        <v>16</v>
      </c>
    </row>
    <row r="329" spans="2:6">
      <c r="B329" s="59">
        <v>45251.58898414352</v>
      </c>
      <c r="C329" s="60">
        <v>80</v>
      </c>
      <c r="D329" s="62">
        <v>22.1</v>
      </c>
      <c r="E329" s="61" t="s">
        <v>0</v>
      </c>
      <c r="F329" s="61" t="s">
        <v>15</v>
      </c>
    </row>
    <row r="330" spans="2:6">
      <c r="B330" s="59">
        <v>45251.588984178241</v>
      </c>
      <c r="C330" s="60">
        <v>167</v>
      </c>
      <c r="D330" s="62">
        <v>22.1</v>
      </c>
      <c r="E330" s="61" t="s">
        <v>0</v>
      </c>
      <c r="F330" s="61" t="s">
        <v>15</v>
      </c>
    </row>
    <row r="331" spans="2:6">
      <c r="B331" s="59">
        <v>45251.588984224538</v>
      </c>
      <c r="C331" s="60">
        <v>80</v>
      </c>
      <c r="D331" s="62">
        <v>22.1</v>
      </c>
      <c r="E331" s="61" t="s">
        <v>0</v>
      </c>
      <c r="F331" s="61" t="s">
        <v>15</v>
      </c>
    </row>
    <row r="332" spans="2:6">
      <c r="B332" s="59">
        <v>45251.588984224538</v>
      </c>
      <c r="C332" s="60">
        <v>167</v>
      </c>
      <c r="D332" s="62">
        <v>22.1</v>
      </c>
      <c r="E332" s="61" t="s">
        <v>0</v>
      </c>
      <c r="F332" s="61" t="s">
        <v>15</v>
      </c>
    </row>
    <row r="333" spans="2:6">
      <c r="B333" s="59">
        <v>45251.589009178242</v>
      </c>
      <c r="C333" s="60">
        <v>692</v>
      </c>
      <c r="D333" s="62">
        <v>22.16</v>
      </c>
      <c r="E333" s="61" t="s">
        <v>0</v>
      </c>
      <c r="F333" s="61" t="s">
        <v>15</v>
      </c>
    </row>
    <row r="334" spans="2:6">
      <c r="B334" s="59">
        <v>45251.59047959491</v>
      </c>
      <c r="C334" s="60">
        <v>157</v>
      </c>
      <c r="D334" s="62">
        <v>22.12</v>
      </c>
      <c r="E334" s="61" t="s">
        <v>0</v>
      </c>
      <c r="F334" s="61" t="s">
        <v>15</v>
      </c>
    </row>
    <row r="335" spans="2:6">
      <c r="B335" s="59">
        <v>45251.590479629631</v>
      </c>
      <c r="C335" s="60">
        <v>157</v>
      </c>
      <c r="D335" s="62">
        <v>22.12</v>
      </c>
      <c r="E335" s="61" t="s">
        <v>0</v>
      </c>
      <c r="F335" s="61" t="s">
        <v>15</v>
      </c>
    </row>
    <row r="336" spans="2:6">
      <c r="B336" s="56">
        <v>45251.590479664352</v>
      </c>
      <c r="C336" s="57">
        <v>97</v>
      </c>
      <c r="D336" s="54">
        <v>22.12</v>
      </c>
      <c r="E336" s="58" t="s">
        <v>0</v>
      </c>
      <c r="F336" s="58" t="s">
        <v>15</v>
      </c>
    </row>
    <row r="337" spans="2:6">
      <c r="B337" s="56">
        <v>45251.590479710649</v>
      </c>
      <c r="C337" s="57">
        <v>60</v>
      </c>
      <c r="D337" s="54">
        <v>22.12</v>
      </c>
      <c r="E337" s="58" t="s">
        <v>0</v>
      </c>
      <c r="F337" s="58" t="s">
        <v>15</v>
      </c>
    </row>
    <row r="338" spans="2:6">
      <c r="B338" s="56">
        <v>45251.593998229167</v>
      </c>
      <c r="C338" s="57">
        <v>140</v>
      </c>
      <c r="D338" s="54">
        <v>22.12</v>
      </c>
      <c r="E338" s="58" t="s">
        <v>0</v>
      </c>
      <c r="F338" s="58" t="s">
        <v>16</v>
      </c>
    </row>
    <row r="339" spans="2:6">
      <c r="B339" s="56">
        <v>45251.593998263888</v>
      </c>
      <c r="C339" s="57">
        <v>70</v>
      </c>
      <c r="D339" s="54">
        <v>22.12</v>
      </c>
      <c r="E339" s="58" t="s">
        <v>0</v>
      </c>
      <c r="F339" s="58" t="s">
        <v>16</v>
      </c>
    </row>
    <row r="340" spans="2:6">
      <c r="B340" s="56">
        <v>45251.593998298609</v>
      </c>
      <c r="C340" s="57">
        <v>70</v>
      </c>
      <c r="D340" s="54">
        <v>22.12</v>
      </c>
      <c r="E340" s="58" t="s">
        <v>0</v>
      </c>
      <c r="F340" s="58" t="s">
        <v>15</v>
      </c>
    </row>
    <row r="341" spans="2:6">
      <c r="B341" s="56">
        <v>45251.597944409725</v>
      </c>
      <c r="C341" s="57">
        <v>70</v>
      </c>
      <c r="D341" s="54">
        <v>22.12</v>
      </c>
      <c r="E341" s="58" t="s">
        <v>0</v>
      </c>
      <c r="F341" s="58" t="s">
        <v>18</v>
      </c>
    </row>
    <row r="342" spans="2:6">
      <c r="B342" s="56">
        <v>45251.597944444446</v>
      </c>
      <c r="C342" s="57">
        <v>33</v>
      </c>
      <c r="D342" s="54">
        <v>22.12</v>
      </c>
      <c r="E342" s="58" t="s">
        <v>0</v>
      </c>
      <c r="F342" s="58" t="s">
        <v>16</v>
      </c>
    </row>
    <row r="343" spans="2:6">
      <c r="B343" s="56">
        <v>45251.597944444446</v>
      </c>
      <c r="C343" s="57">
        <v>37</v>
      </c>
      <c r="D343" s="54">
        <v>22.12</v>
      </c>
      <c r="E343" s="58" t="s">
        <v>0</v>
      </c>
      <c r="F343" s="58" t="s">
        <v>16</v>
      </c>
    </row>
    <row r="344" spans="2:6">
      <c r="B344" s="56">
        <v>45251.597944479166</v>
      </c>
      <c r="C344" s="57">
        <v>70</v>
      </c>
      <c r="D344" s="54">
        <v>22.12</v>
      </c>
      <c r="E344" s="58" t="s">
        <v>0</v>
      </c>
      <c r="F344" s="58" t="s">
        <v>17</v>
      </c>
    </row>
    <row r="345" spans="2:6">
      <c r="B345" s="56">
        <v>45251.597944525463</v>
      </c>
      <c r="C345" s="57">
        <v>87</v>
      </c>
      <c r="D345" s="54">
        <v>22.12</v>
      </c>
      <c r="E345" s="58" t="s">
        <v>0</v>
      </c>
      <c r="F345" s="58" t="s">
        <v>15</v>
      </c>
    </row>
    <row r="346" spans="2:6">
      <c r="B346" s="56">
        <v>45251.597944560184</v>
      </c>
      <c r="C346" s="57">
        <v>70</v>
      </c>
      <c r="D346" s="54">
        <v>22.12</v>
      </c>
      <c r="E346" s="58" t="s">
        <v>0</v>
      </c>
      <c r="F346" s="58" t="s">
        <v>15</v>
      </c>
    </row>
    <row r="347" spans="2:6">
      <c r="B347" s="56">
        <v>45251.597944560184</v>
      </c>
      <c r="C347" s="57">
        <v>140</v>
      </c>
      <c r="D347" s="54">
        <v>22.12</v>
      </c>
      <c r="E347" s="58" t="s">
        <v>0</v>
      </c>
      <c r="F347" s="58" t="s">
        <v>15</v>
      </c>
    </row>
    <row r="348" spans="2:6">
      <c r="B348" s="56">
        <v>45251.597944594905</v>
      </c>
      <c r="C348" s="57">
        <v>70</v>
      </c>
      <c r="D348" s="54">
        <v>22.12</v>
      </c>
      <c r="E348" s="58" t="s">
        <v>0</v>
      </c>
      <c r="F348" s="58" t="s">
        <v>15</v>
      </c>
    </row>
    <row r="349" spans="2:6">
      <c r="B349" s="56">
        <v>45251.597944594905</v>
      </c>
      <c r="C349" s="57">
        <v>70</v>
      </c>
      <c r="D349" s="54">
        <v>22.12</v>
      </c>
      <c r="E349" s="58" t="s">
        <v>0</v>
      </c>
      <c r="F349" s="58" t="s">
        <v>15</v>
      </c>
    </row>
    <row r="350" spans="2:6">
      <c r="B350" s="56">
        <v>45251.597944641202</v>
      </c>
      <c r="C350" s="57">
        <v>70</v>
      </c>
      <c r="D350" s="54">
        <v>22.12</v>
      </c>
      <c r="E350" s="58" t="s">
        <v>0</v>
      </c>
      <c r="F350" s="58" t="s">
        <v>15</v>
      </c>
    </row>
    <row r="351" spans="2:6">
      <c r="B351" s="56">
        <v>45251.597944641202</v>
      </c>
      <c r="C351" s="57">
        <v>177</v>
      </c>
      <c r="D351" s="54">
        <v>22.12</v>
      </c>
      <c r="E351" s="58" t="s">
        <v>0</v>
      </c>
      <c r="F351" s="58" t="s">
        <v>15</v>
      </c>
    </row>
    <row r="352" spans="2:6">
      <c r="B352" s="56">
        <v>45251.597944675923</v>
      </c>
      <c r="C352" s="57">
        <v>105</v>
      </c>
      <c r="D352" s="54">
        <v>22.12</v>
      </c>
      <c r="E352" s="58" t="s">
        <v>0</v>
      </c>
      <c r="F352" s="58" t="s">
        <v>15</v>
      </c>
    </row>
    <row r="353" spans="2:6">
      <c r="B353" s="56">
        <v>45251.604954085647</v>
      </c>
      <c r="C353" s="57">
        <v>70</v>
      </c>
      <c r="D353" s="54">
        <v>22.1</v>
      </c>
      <c r="E353" s="58" t="s">
        <v>0</v>
      </c>
      <c r="F353" s="58" t="s">
        <v>18</v>
      </c>
    </row>
    <row r="354" spans="2:6">
      <c r="B354" s="56">
        <v>45251.604954131944</v>
      </c>
      <c r="C354" s="57">
        <v>4</v>
      </c>
      <c r="D354" s="54">
        <v>22.1</v>
      </c>
      <c r="E354" s="58" t="s">
        <v>0</v>
      </c>
      <c r="F354" s="58" t="s">
        <v>16</v>
      </c>
    </row>
    <row r="355" spans="2:6">
      <c r="B355" s="56">
        <v>45251.604954131944</v>
      </c>
      <c r="C355" s="57">
        <v>66</v>
      </c>
      <c r="D355" s="54">
        <v>22.1</v>
      </c>
      <c r="E355" s="58" t="s">
        <v>0</v>
      </c>
      <c r="F355" s="58" t="s">
        <v>16</v>
      </c>
    </row>
    <row r="356" spans="2:6">
      <c r="B356" s="56">
        <v>45251.604954131944</v>
      </c>
      <c r="C356" s="57">
        <v>30</v>
      </c>
      <c r="D356" s="54">
        <v>22.1</v>
      </c>
      <c r="E356" s="58" t="s">
        <v>0</v>
      </c>
      <c r="F356" s="58" t="s">
        <v>16</v>
      </c>
    </row>
    <row r="357" spans="2:6">
      <c r="B357" s="56">
        <v>45251.604954166665</v>
      </c>
      <c r="C357" s="57">
        <v>50</v>
      </c>
      <c r="D357" s="54">
        <v>22.1</v>
      </c>
      <c r="E357" s="58" t="s">
        <v>0</v>
      </c>
      <c r="F357" s="58" t="s">
        <v>16</v>
      </c>
    </row>
    <row r="358" spans="2:6">
      <c r="B358" s="56">
        <v>45251.604954201386</v>
      </c>
      <c r="C358" s="57">
        <v>64</v>
      </c>
      <c r="D358" s="54">
        <v>22.1</v>
      </c>
      <c r="E358" s="58" t="s">
        <v>0</v>
      </c>
      <c r="F358" s="58" t="s">
        <v>17</v>
      </c>
    </row>
    <row r="359" spans="2:6">
      <c r="B359" s="56">
        <v>45251.604954201386</v>
      </c>
      <c r="C359" s="57">
        <v>121</v>
      </c>
      <c r="D359" s="54">
        <v>22.1</v>
      </c>
      <c r="E359" s="58" t="s">
        <v>0</v>
      </c>
      <c r="F359" s="58" t="s">
        <v>15</v>
      </c>
    </row>
    <row r="360" spans="2:6">
      <c r="B360" s="56">
        <v>45251.604954282404</v>
      </c>
      <c r="C360" s="57">
        <v>6</v>
      </c>
      <c r="D360" s="54">
        <v>22.1</v>
      </c>
      <c r="E360" s="58" t="s">
        <v>0</v>
      </c>
      <c r="F360" s="58" t="s">
        <v>15</v>
      </c>
    </row>
    <row r="361" spans="2:6">
      <c r="B361" s="56">
        <v>45251.604954282404</v>
      </c>
      <c r="C361" s="57">
        <v>15</v>
      </c>
      <c r="D361" s="54">
        <v>22.1</v>
      </c>
      <c r="E361" s="58" t="s">
        <v>0</v>
      </c>
      <c r="F361" s="58" t="s">
        <v>15</v>
      </c>
    </row>
    <row r="362" spans="2:6">
      <c r="B362" s="56">
        <v>45251.604954317132</v>
      </c>
      <c r="C362" s="57">
        <v>204</v>
      </c>
      <c r="D362" s="54">
        <v>22.1</v>
      </c>
      <c r="E362" s="58" t="s">
        <v>0</v>
      </c>
      <c r="F362" s="58" t="s">
        <v>15</v>
      </c>
    </row>
    <row r="363" spans="2:6">
      <c r="B363" s="56">
        <v>45251.604954363429</v>
      </c>
      <c r="C363" s="57">
        <v>40</v>
      </c>
      <c r="D363" s="54">
        <v>22.1</v>
      </c>
      <c r="E363" s="58" t="s">
        <v>0</v>
      </c>
      <c r="F363" s="58" t="s">
        <v>15</v>
      </c>
    </row>
    <row r="364" spans="2:6">
      <c r="B364" s="56">
        <v>45251.604954363429</v>
      </c>
      <c r="C364" s="57">
        <v>30</v>
      </c>
      <c r="D364" s="54">
        <v>22.1</v>
      </c>
      <c r="E364" s="58" t="s">
        <v>0</v>
      </c>
      <c r="F364" s="58" t="s">
        <v>15</v>
      </c>
    </row>
    <row r="365" spans="2:6">
      <c r="B365" s="56">
        <v>45251.60495439815</v>
      </c>
      <c r="C365" s="57">
        <v>65</v>
      </c>
      <c r="D365" s="54">
        <v>22.1</v>
      </c>
      <c r="E365" s="58" t="s">
        <v>0</v>
      </c>
      <c r="F365" s="58" t="s">
        <v>15</v>
      </c>
    </row>
    <row r="366" spans="2:6">
      <c r="B366" s="56">
        <v>45251.60495439815</v>
      </c>
      <c r="C366" s="57">
        <v>75</v>
      </c>
      <c r="D366" s="54">
        <v>22.1</v>
      </c>
      <c r="E366" s="58" t="s">
        <v>0</v>
      </c>
      <c r="F366" s="58" t="s">
        <v>15</v>
      </c>
    </row>
    <row r="367" spans="2:6">
      <c r="B367" s="56">
        <v>45251.604954432871</v>
      </c>
      <c r="C367" s="57">
        <v>21</v>
      </c>
      <c r="D367" s="54">
        <v>22.1</v>
      </c>
      <c r="E367" s="58" t="s">
        <v>0</v>
      </c>
      <c r="F367" s="58" t="s">
        <v>15</v>
      </c>
    </row>
    <row r="368" spans="2:6">
      <c r="B368" s="56">
        <v>45251.604954432871</v>
      </c>
      <c r="C368" s="57">
        <v>74</v>
      </c>
      <c r="D368" s="54">
        <v>22.1</v>
      </c>
      <c r="E368" s="58" t="s">
        <v>0</v>
      </c>
      <c r="F368" s="58" t="s">
        <v>15</v>
      </c>
    </row>
    <row r="369" spans="2:6">
      <c r="B369" s="56">
        <v>45251.604954479168</v>
      </c>
      <c r="C369" s="57">
        <v>259</v>
      </c>
      <c r="D369" s="54">
        <v>22.1</v>
      </c>
      <c r="E369" s="58" t="s">
        <v>0</v>
      </c>
      <c r="F369" s="58" t="s">
        <v>15</v>
      </c>
    </row>
    <row r="370" spans="2:6">
      <c r="B370" s="56">
        <v>45251.604955011571</v>
      </c>
      <c r="C370" s="57">
        <v>6</v>
      </c>
      <c r="D370" s="54">
        <v>22.08</v>
      </c>
      <c r="E370" s="58" t="s">
        <v>0</v>
      </c>
      <c r="F370" s="58" t="s">
        <v>15</v>
      </c>
    </row>
    <row r="371" spans="2:6">
      <c r="B371" s="56">
        <v>45251.605002233795</v>
      </c>
      <c r="C371" s="57">
        <v>76</v>
      </c>
      <c r="D371" s="54">
        <v>22.08</v>
      </c>
      <c r="E371" s="58" t="s">
        <v>0</v>
      </c>
      <c r="F371" s="58" t="s">
        <v>15</v>
      </c>
    </row>
    <row r="372" spans="2:6">
      <c r="B372" s="56">
        <v>45251.606680173609</v>
      </c>
      <c r="C372" s="57">
        <v>42</v>
      </c>
      <c r="D372" s="54">
        <v>22.04</v>
      </c>
      <c r="E372" s="58" t="s">
        <v>0</v>
      </c>
      <c r="F372" s="58" t="s">
        <v>15</v>
      </c>
    </row>
    <row r="373" spans="2:6">
      <c r="B373" s="56">
        <v>45251.616771493056</v>
      </c>
      <c r="C373" s="57">
        <v>60</v>
      </c>
      <c r="D373" s="54">
        <v>22.04</v>
      </c>
      <c r="E373" s="58" t="s">
        <v>0</v>
      </c>
      <c r="F373" s="58" t="s">
        <v>16</v>
      </c>
    </row>
    <row r="374" spans="2:6">
      <c r="B374" s="56">
        <v>45251.616771527777</v>
      </c>
      <c r="C374" s="57">
        <v>8</v>
      </c>
      <c r="D374" s="54">
        <v>22.04</v>
      </c>
      <c r="E374" s="58" t="s">
        <v>0</v>
      </c>
      <c r="F374" s="58" t="s">
        <v>16</v>
      </c>
    </row>
    <row r="375" spans="2:6">
      <c r="B375" s="56">
        <v>45251.616771527777</v>
      </c>
      <c r="C375" s="57">
        <v>70</v>
      </c>
      <c r="D375" s="54">
        <v>22.04</v>
      </c>
      <c r="E375" s="58" t="s">
        <v>0</v>
      </c>
      <c r="F375" s="58" t="s">
        <v>18</v>
      </c>
    </row>
    <row r="376" spans="2:6">
      <c r="B376" s="56">
        <v>45251.616771562498</v>
      </c>
      <c r="C376" s="57">
        <v>70</v>
      </c>
      <c r="D376" s="54">
        <v>22.04</v>
      </c>
      <c r="E376" s="58" t="s">
        <v>0</v>
      </c>
      <c r="F376" s="58" t="s">
        <v>17</v>
      </c>
    </row>
    <row r="377" spans="2:6">
      <c r="B377" s="56">
        <v>45251.616771608795</v>
      </c>
      <c r="C377" s="57">
        <v>62</v>
      </c>
      <c r="D377" s="54">
        <v>22.04</v>
      </c>
      <c r="E377" s="58" t="s">
        <v>0</v>
      </c>
      <c r="F377" s="58" t="s">
        <v>16</v>
      </c>
    </row>
    <row r="378" spans="2:6">
      <c r="B378" s="56">
        <v>45251.616771608795</v>
      </c>
      <c r="C378" s="57">
        <v>70</v>
      </c>
      <c r="D378" s="54">
        <v>22.04</v>
      </c>
      <c r="E378" s="58" t="s">
        <v>0</v>
      </c>
      <c r="F378" s="58" t="s">
        <v>16</v>
      </c>
    </row>
    <row r="379" spans="2:6">
      <c r="B379" s="56">
        <v>45251.616771643516</v>
      </c>
      <c r="C379" s="57">
        <v>28</v>
      </c>
      <c r="D379" s="54">
        <v>22.04</v>
      </c>
      <c r="E379" s="58" t="s">
        <v>0</v>
      </c>
      <c r="F379" s="58" t="s">
        <v>15</v>
      </c>
    </row>
    <row r="380" spans="2:6">
      <c r="B380" s="59">
        <v>45251.616771678244</v>
      </c>
      <c r="C380" s="57">
        <v>58</v>
      </c>
      <c r="D380" s="54">
        <v>22.04</v>
      </c>
      <c r="E380" s="58" t="s">
        <v>0</v>
      </c>
      <c r="F380" s="58" t="s">
        <v>15</v>
      </c>
    </row>
    <row r="381" spans="2:6">
      <c r="B381" s="59">
        <v>45251.616771678244</v>
      </c>
      <c r="C381" s="57">
        <v>133</v>
      </c>
      <c r="D381" s="54">
        <v>22.04</v>
      </c>
      <c r="E381" s="58" t="s">
        <v>0</v>
      </c>
      <c r="F381" s="58" t="s">
        <v>15</v>
      </c>
    </row>
    <row r="382" spans="2:6">
      <c r="B382" s="59">
        <v>45251.616771724533</v>
      </c>
      <c r="C382" s="57">
        <v>66</v>
      </c>
      <c r="D382" s="54">
        <v>22.04</v>
      </c>
      <c r="E382" s="58" t="s">
        <v>0</v>
      </c>
      <c r="F382" s="58" t="s">
        <v>15</v>
      </c>
    </row>
    <row r="383" spans="2:6">
      <c r="B383" s="59">
        <v>45251.616771724533</v>
      </c>
      <c r="C383" s="57">
        <v>77</v>
      </c>
      <c r="D383" s="54">
        <v>22.04</v>
      </c>
      <c r="E383" s="58" t="s">
        <v>0</v>
      </c>
      <c r="F383" s="58" t="s">
        <v>15</v>
      </c>
    </row>
    <row r="384" spans="2:6">
      <c r="B384" s="59">
        <v>45251.616771759262</v>
      </c>
      <c r="C384" s="57">
        <v>4</v>
      </c>
      <c r="D384" s="54">
        <v>22.04</v>
      </c>
      <c r="E384" s="58" t="s">
        <v>0</v>
      </c>
      <c r="F384" s="58" t="s">
        <v>15</v>
      </c>
    </row>
    <row r="385" spans="2:6">
      <c r="B385" s="59">
        <v>45251.616771793982</v>
      </c>
      <c r="C385" s="31">
        <v>35</v>
      </c>
      <c r="D385" s="32">
        <v>22.04</v>
      </c>
      <c r="E385" s="33" t="s">
        <v>0</v>
      </c>
      <c r="F385" s="33" t="s">
        <v>15</v>
      </c>
    </row>
    <row r="386" spans="2:6">
      <c r="B386" s="59">
        <v>45251.616771793982</v>
      </c>
      <c r="C386" s="31">
        <v>70</v>
      </c>
      <c r="D386" s="32">
        <v>22.04</v>
      </c>
      <c r="E386" s="33" t="s">
        <v>0</v>
      </c>
      <c r="F386" s="33" t="s">
        <v>15</v>
      </c>
    </row>
    <row r="387" spans="2:6">
      <c r="B387" s="59">
        <v>45251.616771840279</v>
      </c>
      <c r="C387" s="31">
        <v>35</v>
      </c>
      <c r="D387" s="32">
        <v>22.04</v>
      </c>
      <c r="E387" s="33" t="s">
        <v>0</v>
      </c>
      <c r="F387" s="33" t="s">
        <v>15</v>
      </c>
    </row>
    <row r="388" spans="2:6">
      <c r="B388" s="59">
        <v>45251.616771840279</v>
      </c>
      <c r="C388" s="31">
        <v>70</v>
      </c>
      <c r="D388" s="32">
        <v>22.04</v>
      </c>
      <c r="E388" s="33" t="s">
        <v>0</v>
      </c>
      <c r="F388" s="33" t="s">
        <v>15</v>
      </c>
    </row>
    <row r="389" spans="2:6">
      <c r="B389" s="59">
        <v>45251.616771875</v>
      </c>
      <c r="C389" s="31">
        <v>70</v>
      </c>
      <c r="D389" s="32">
        <v>22.04</v>
      </c>
      <c r="E389" s="33" t="s">
        <v>0</v>
      </c>
      <c r="F389" s="33" t="s">
        <v>15</v>
      </c>
    </row>
    <row r="390" spans="2:6">
      <c r="B390" s="59">
        <v>45251.616771909721</v>
      </c>
      <c r="C390" s="31">
        <v>52</v>
      </c>
      <c r="D390" s="32">
        <v>22.04</v>
      </c>
      <c r="E390" s="33" t="s">
        <v>0</v>
      </c>
      <c r="F390" s="33" t="s">
        <v>15</v>
      </c>
    </row>
    <row r="391" spans="2:6">
      <c r="B391" s="59">
        <v>45251.616771956018</v>
      </c>
      <c r="C391" s="31">
        <v>18</v>
      </c>
      <c r="D391" s="32">
        <v>22.04</v>
      </c>
      <c r="E391" s="33" t="s">
        <v>0</v>
      </c>
      <c r="F391" s="33" t="s">
        <v>15</v>
      </c>
    </row>
    <row r="392" spans="2:6">
      <c r="B392" s="59">
        <v>45251.616771956018</v>
      </c>
      <c r="C392" s="31">
        <v>70</v>
      </c>
      <c r="D392" s="32">
        <v>22.04</v>
      </c>
      <c r="E392" s="33" t="s">
        <v>0</v>
      </c>
      <c r="F392" s="33" t="s">
        <v>15</v>
      </c>
    </row>
    <row r="393" spans="2:6">
      <c r="B393" s="59">
        <v>45251.616771990739</v>
      </c>
      <c r="C393" s="31">
        <v>222</v>
      </c>
      <c r="D393" s="32">
        <v>22.04</v>
      </c>
      <c r="E393" s="33" t="s">
        <v>0</v>
      </c>
      <c r="F393" s="33" t="s">
        <v>15</v>
      </c>
    </row>
    <row r="394" spans="2:6">
      <c r="B394" s="59">
        <v>45251.61677202546</v>
      </c>
      <c r="C394" s="31">
        <v>60</v>
      </c>
      <c r="D394" s="32">
        <v>22</v>
      </c>
      <c r="E394" s="33" t="s">
        <v>0</v>
      </c>
      <c r="F394" s="33" t="s">
        <v>15</v>
      </c>
    </row>
    <row r="395" spans="2:6">
      <c r="B395" s="59">
        <v>45251.620087037038</v>
      </c>
      <c r="C395" s="31">
        <v>68</v>
      </c>
      <c r="D395" s="32">
        <v>22.04</v>
      </c>
      <c r="E395" s="33" t="s">
        <v>0</v>
      </c>
      <c r="F395" s="33" t="s">
        <v>15</v>
      </c>
    </row>
    <row r="396" spans="2:6">
      <c r="B396" s="59">
        <v>45251.620538159725</v>
      </c>
      <c r="C396" s="31">
        <v>70</v>
      </c>
      <c r="D396" s="32">
        <v>21.98</v>
      </c>
      <c r="E396" s="33" t="s">
        <v>0</v>
      </c>
      <c r="F396" s="33" t="s">
        <v>16</v>
      </c>
    </row>
    <row r="397" spans="2:6">
      <c r="B397" s="59">
        <v>45251.620538194446</v>
      </c>
      <c r="C397" s="31">
        <v>70</v>
      </c>
      <c r="D397" s="32">
        <v>21.98</v>
      </c>
      <c r="E397" s="33" t="s">
        <v>0</v>
      </c>
      <c r="F397" s="33" t="s">
        <v>16</v>
      </c>
    </row>
    <row r="398" spans="2:6">
      <c r="B398" s="59">
        <v>45251.620538229166</v>
      </c>
      <c r="C398" s="31">
        <v>194</v>
      </c>
      <c r="D398" s="32">
        <v>21.98</v>
      </c>
      <c r="E398" s="33" t="s">
        <v>0</v>
      </c>
      <c r="F398" s="33" t="s">
        <v>15</v>
      </c>
    </row>
    <row r="399" spans="2:6">
      <c r="B399" s="59">
        <v>45251.620538275463</v>
      </c>
      <c r="C399" s="31">
        <v>12</v>
      </c>
      <c r="D399" s="32">
        <v>21.98</v>
      </c>
      <c r="E399" s="33" t="s">
        <v>0</v>
      </c>
      <c r="F399" s="33" t="s">
        <v>15</v>
      </c>
    </row>
    <row r="400" spans="2:6">
      <c r="B400" s="59">
        <v>45251.620538275463</v>
      </c>
      <c r="C400" s="31">
        <v>58</v>
      </c>
      <c r="D400" s="32">
        <v>21.98</v>
      </c>
      <c r="E400" s="33" t="s">
        <v>0</v>
      </c>
      <c r="F400" s="33" t="s">
        <v>15</v>
      </c>
    </row>
    <row r="401" spans="2:6">
      <c r="B401" s="59">
        <v>45251.620538310184</v>
      </c>
      <c r="C401" s="31">
        <v>70</v>
      </c>
      <c r="D401" s="32">
        <v>21.98</v>
      </c>
      <c r="E401" s="33" t="s">
        <v>0</v>
      </c>
      <c r="F401" s="33" t="s">
        <v>15</v>
      </c>
    </row>
    <row r="402" spans="2:6">
      <c r="B402" s="59">
        <v>45251.620538344905</v>
      </c>
      <c r="C402" s="31">
        <v>42</v>
      </c>
      <c r="D402" s="32">
        <v>21.98</v>
      </c>
      <c r="E402" s="33" t="s">
        <v>0</v>
      </c>
      <c r="F402" s="33" t="s">
        <v>15</v>
      </c>
    </row>
    <row r="403" spans="2:6">
      <c r="B403" s="59">
        <v>45251.620538344905</v>
      </c>
      <c r="C403" s="31">
        <v>66</v>
      </c>
      <c r="D403" s="32">
        <v>21.98</v>
      </c>
      <c r="E403" s="33" t="s">
        <v>0</v>
      </c>
      <c r="F403" s="33" t="s">
        <v>15</v>
      </c>
    </row>
    <row r="404" spans="2:6">
      <c r="B404" s="59">
        <v>45251.621663576392</v>
      </c>
      <c r="C404" s="31">
        <v>118</v>
      </c>
      <c r="D404" s="32">
        <v>21.98</v>
      </c>
      <c r="E404" s="33" t="s">
        <v>0</v>
      </c>
      <c r="F404" s="33" t="s">
        <v>15</v>
      </c>
    </row>
    <row r="405" spans="2:6">
      <c r="B405" s="59">
        <v>45251.621663622682</v>
      </c>
      <c r="C405" s="31">
        <v>216</v>
      </c>
      <c r="D405" s="32">
        <v>21.98</v>
      </c>
      <c r="E405" s="33" t="s">
        <v>0</v>
      </c>
      <c r="F405" s="33" t="s">
        <v>15</v>
      </c>
    </row>
    <row r="406" spans="2:6">
      <c r="B406" s="59">
        <v>45251.621663622682</v>
      </c>
      <c r="C406" s="31">
        <v>70</v>
      </c>
      <c r="D406" s="32">
        <v>21.98</v>
      </c>
      <c r="E406" s="33" t="s">
        <v>0</v>
      </c>
      <c r="F406" s="33" t="s">
        <v>15</v>
      </c>
    </row>
    <row r="407" spans="2:6">
      <c r="B407" s="59">
        <v>45251.628060069444</v>
      </c>
      <c r="C407" s="31">
        <v>274</v>
      </c>
      <c r="D407" s="32">
        <v>22.04</v>
      </c>
      <c r="E407" s="33" t="s">
        <v>0</v>
      </c>
      <c r="F407" s="33" t="s">
        <v>15</v>
      </c>
    </row>
    <row r="408" spans="2:6">
      <c r="B408" s="59">
        <v>45251.63157445602</v>
      </c>
      <c r="C408" s="31">
        <v>4</v>
      </c>
      <c r="D408" s="32">
        <v>22.04</v>
      </c>
      <c r="E408" s="33" t="s">
        <v>0</v>
      </c>
      <c r="F408" s="33" t="s">
        <v>15</v>
      </c>
    </row>
    <row r="409" spans="2:6">
      <c r="B409" s="59">
        <v>45251.632201469911</v>
      </c>
      <c r="C409" s="31">
        <v>10</v>
      </c>
      <c r="D409" s="32">
        <v>22.04</v>
      </c>
      <c r="E409" s="33" t="s">
        <v>0</v>
      </c>
      <c r="F409" s="33" t="s">
        <v>15</v>
      </c>
    </row>
    <row r="410" spans="2:6">
      <c r="B410" s="59">
        <v>45251.635114004632</v>
      </c>
      <c r="C410" s="31">
        <v>127</v>
      </c>
      <c r="D410" s="32">
        <v>22.04</v>
      </c>
      <c r="E410" s="33" t="s">
        <v>0</v>
      </c>
      <c r="F410" s="33" t="s">
        <v>15</v>
      </c>
    </row>
    <row r="411" spans="2:6">
      <c r="B411" s="59">
        <v>45251.636971296299</v>
      </c>
      <c r="C411" s="31">
        <v>70</v>
      </c>
      <c r="D411" s="32">
        <v>22</v>
      </c>
      <c r="E411" s="33" t="s">
        <v>0</v>
      </c>
      <c r="F411" s="33" t="s">
        <v>18</v>
      </c>
    </row>
    <row r="412" spans="2:6">
      <c r="B412" s="59">
        <v>45251.63697133102</v>
      </c>
      <c r="C412" s="31">
        <v>43</v>
      </c>
      <c r="D412" s="32">
        <v>21.98</v>
      </c>
      <c r="E412" s="33" t="s">
        <v>0</v>
      </c>
      <c r="F412" s="33" t="s">
        <v>17</v>
      </c>
    </row>
    <row r="413" spans="2:6">
      <c r="B413" s="59">
        <v>45251.63697133102</v>
      </c>
      <c r="C413" s="31">
        <v>210</v>
      </c>
      <c r="D413" s="32">
        <v>22</v>
      </c>
      <c r="E413" s="33" t="s">
        <v>0</v>
      </c>
      <c r="F413" s="33" t="s">
        <v>16</v>
      </c>
    </row>
    <row r="414" spans="2:6">
      <c r="B414" s="59">
        <v>45251.636971377317</v>
      </c>
      <c r="C414" s="31">
        <v>27</v>
      </c>
      <c r="D414" s="32">
        <v>21.98</v>
      </c>
      <c r="E414" s="33" t="s">
        <v>0</v>
      </c>
      <c r="F414" s="33" t="s">
        <v>17</v>
      </c>
    </row>
    <row r="415" spans="2:6">
      <c r="B415" s="59">
        <v>45251.636971412037</v>
      </c>
      <c r="C415" s="31">
        <v>840</v>
      </c>
      <c r="D415" s="32">
        <v>22</v>
      </c>
      <c r="E415" s="33" t="s">
        <v>0</v>
      </c>
      <c r="F415" s="33" t="s">
        <v>15</v>
      </c>
    </row>
    <row r="416" spans="2:6">
      <c r="B416" s="59">
        <v>45251.636971412037</v>
      </c>
      <c r="C416" s="31">
        <v>210</v>
      </c>
      <c r="D416" s="32">
        <v>22</v>
      </c>
      <c r="E416" s="33" t="s">
        <v>0</v>
      </c>
      <c r="F416" s="33" t="s">
        <v>15</v>
      </c>
    </row>
    <row r="417" spans="2:6">
      <c r="B417" s="59">
        <v>45251.63697295139</v>
      </c>
      <c r="C417" s="31">
        <v>174</v>
      </c>
      <c r="D417" s="32">
        <v>21.96</v>
      </c>
      <c r="E417" s="33" t="s">
        <v>0</v>
      </c>
      <c r="F417" s="33" t="s">
        <v>15</v>
      </c>
    </row>
    <row r="418" spans="2:6">
      <c r="B418" s="59">
        <v>45251.637615706015</v>
      </c>
      <c r="C418" s="31">
        <v>70</v>
      </c>
      <c r="D418" s="32">
        <v>21.98</v>
      </c>
      <c r="E418" s="33" t="s">
        <v>0</v>
      </c>
      <c r="F418" s="33" t="s">
        <v>17</v>
      </c>
    </row>
    <row r="419" spans="2:6">
      <c r="B419" s="59">
        <v>45251.639745682871</v>
      </c>
      <c r="C419" s="31">
        <v>107</v>
      </c>
      <c r="D419" s="32">
        <v>22</v>
      </c>
      <c r="E419" s="33" t="s">
        <v>0</v>
      </c>
      <c r="F419" s="33" t="s">
        <v>16</v>
      </c>
    </row>
    <row r="420" spans="2:6">
      <c r="B420" s="59">
        <v>45251.639745717592</v>
      </c>
      <c r="C420" s="31">
        <v>100</v>
      </c>
      <c r="D420" s="32">
        <v>22</v>
      </c>
      <c r="E420" s="33" t="s">
        <v>0</v>
      </c>
      <c r="F420" s="33" t="s">
        <v>16</v>
      </c>
    </row>
    <row r="421" spans="2:6">
      <c r="B421" s="59">
        <v>45251.639745717592</v>
      </c>
      <c r="C421" s="31">
        <v>73</v>
      </c>
      <c r="D421" s="32">
        <v>22</v>
      </c>
      <c r="E421" s="33" t="s">
        <v>0</v>
      </c>
      <c r="F421" s="33" t="s">
        <v>16</v>
      </c>
    </row>
    <row r="422" spans="2:6">
      <c r="B422" s="59">
        <v>45251.639745752313</v>
      </c>
      <c r="C422" s="31">
        <v>40</v>
      </c>
      <c r="D422" s="32">
        <v>22</v>
      </c>
      <c r="E422" s="33" t="s">
        <v>0</v>
      </c>
      <c r="F422" s="33" t="s">
        <v>15</v>
      </c>
    </row>
    <row r="423" spans="2:6">
      <c r="B423" s="59">
        <v>45251.639745752313</v>
      </c>
      <c r="C423" s="31">
        <v>116</v>
      </c>
      <c r="D423" s="32">
        <v>22</v>
      </c>
      <c r="E423" s="33" t="s">
        <v>0</v>
      </c>
      <c r="F423" s="33" t="s">
        <v>15</v>
      </c>
    </row>
    <row r="424" spans="2:6">
      <c r="B424" s="59">
        <v>45251.63974579861</v>
      </c>
      <c r="C424" s="31">
        <v>5</v>
      </c>
      <c r="D424" s="32">
        <v>22</v>
      </c>
      <c r="E424" s="33" t="s">
        <v>0</v>
      </c>
      <c r="F424" s="33" t="s">
        <v>15</v>
      </c>
    </row>
    <row r="425" spans="2:6">
      <c r="B425" s="59">
        <v>45251.63974579861</v>
      </c>
      <c r="C425" s="31">
        <v>303</v>
      </c>
      <c r="D425" s="32">
        <v>22</v>
      </c>
      <c r="E425" s="33" t="s">
        <v>0</v>
      </c>
      <c r="F425" s="33" t="s">
        <v>15</v>
      </c>
    </row>
    <row r="426" spans="2:6">
      <c r="B426" s="59">
        <v>45251.63974583333</v>
      </c>
      <c r="C426" s="31">
        <v>109</v>
      </c>
      <c r="D426" s="32">
        <v>22</v>
      </c>
      <c r="E426" s="33" t="s">
        <v>0</v>
      </c>
      <c r="F426" s="33" t="s">
        <v>15</v>
      </c>
    </row>
    <row r="427" spans="2:6">
      <c r="B427" s="59">
        <v>45251.639746145833</v>
      </c>
      <c r="C427" s="31">
        <v>7</v>
      </c>
      <c r="D427" s="32">
        <v>22</v>
      </c>
      <c r="E427" s="33" t="s">
        <v>0</v>
      </c>
      <c r="F427" s="33" t="s">
        <v>15</v>
      </c>
    </row>
    <row r="428" spans="2:6">
      <c r="B428" s="59">
        <v>45251.639746180554</v>
      </c>
      <c r="C428" s="31">
        <v>170</v>
      </c>
      <c r="D428" s="32">
        <v>22</v>
      </c>
      <c r="E428" s="33" t="s">
        <v>0</v>
      </c>
      <c r="F428" s="33" t="s">
        <v>15</v>
      </c>
    </row>
    <row r="429" spans="2:6">
      <c r="B429" s="59">
        <v>45251.639759872683</v>
      </c>
      <c r="C429" s="31">
        <v>62</v>
      </c>
      <c r="D429" s="32">
        <v>22</v>
      </c>
      <c r="E429" s="33" t="s">
        <v>0</v>
      </c>
      <c r="F429" s="33" t="s">
        <v>15</v>
      </c>
    </row>
    <row r="430" spans="2:6">
      <c r="B430" s="59">
        <v>45251.639924768519</v>
      </c>
      <c r="C430" s="31">
        <v>70</v>
      </c>
      <c r="D430" s="32">
        <v>22</v>
      </c>
      <c r="E430" s="33" t="s">
        <v>0</v>
      </c>
      <c r="F430" s="33" t="s">
        <v>18</v>
      </c>
    </row>
    <row r="431" spans="2:6">
      <c r="B431" s="59">
        <v>45251.639924849536</v>
      </c>
      <c r="C431" s="31">
        <v>23</v>
      </c>
      <c r="D431" s="32">
        <v>22</v>
      </c>
      <c r="E431" s="33" t="s">
        <v>0</v>
      </c>
      <c r="F431" s="33" t="s">
        <v>15</v>
      </c>
    </row>
    <row r="432" spans="2:6">
      <c r="B432" s="59">
        <v>45251.643546030093</v>
      </c>
      <c r="C432" s="31">
        <v>70</v>
      </c>
      <c r="D432" s="32">
        <v>22</v>
      </c>
      <c r="E432" s="33" t="s">
        <v>0</v>
      </c>
      <c r="F432" s="33" t="s">
        <v>16</v>
      </c>
    </row>
    <row r="433" spans="2:6">
      <c r="B433" s="59">
        <v>45251.643546030093</v>
      </c>
      <c r="C433" s="31">
        <v>70</v>
      </c>
      <c r="D433" s="32">
        <v>22</v>
      </c>
      <c r="E433" s="33" t="s">
        <v>0</v>
      </c>
      <c r="F433" s="33" t="s">
        <v>16</v>
      </c>
    </row>
    <row r="434" spans="2:6">
      <c r="B434" s="59">
        <v>45251.643546064814</v>
      </c>
      <c r="C434" s="31">
        <v>30</v>
      </c>
      <c r="D434" s="32">
        <v>22</v>
      </c>
      <c r="E434" s="33" t="s">
        <v>0</v>
      </c>
      <c r="F434" s="33" t="s">
        <v>16</v>
      </c>
    </row>
    <row r="435" spans="2:6">
      <c r="B435" s="59">
        <v>45251.643546064814</v>
      </c>
      <c r="C435" s="31">
        <v>40</v>
      </c>
      <c r="D435" s="32">
        <v>22</v>
      </c>
      <c r="E435" s="33" t="s">
        <v>0</v>
      </c>
      <c r="F435" s="33" t="s">
        <v>16</v>
      </c>
    </row>
    <row r="436" spans="2:6">
      <c r="B436" s="59">
        <v>45251.643546145831</v>
      </c>
      <c r="C436" s="31">
        <v>97</v>
      </c>
      <c r="D436" s="32">
        <v>22</v>
      </c>
      <c r="E436" s="33" t="s">
        <v>0</v>
      </c>
      <c r="F436" s="33" t="s">
        <v>15</v>
      </c>
    </row>
    <row r="437" spans="2:6">
      <c r="B437" s="63">
        <v>45251.643546145831</v>
      </c>
      <c r="C437" s="31">
        <v>93</v>
      </c>
      <c r="D437" s="32">
        <v>22</v>
      </c>
      <c r="E437" s="33" t="s">
        <v>0</v>
      </c>
      <c r="F437" s="33" t="s">
        <v>15</v>
      </c>
    </row>
    <row r="438" spans="2:6">
      <c r="B438" s="63">
        <v>45251.643546145831</v>
      </c>
      <c r="C438" s="31">
        <v>100</v>
      </c>
      <c r="D438" s="32">
        <v>22</v>
      </c>
      <c r="E438" s="33" t="s">
        <v>0</v>
      </c>
      <c r="F438" s="33" t="s">
        <v>15</v>
      </c>
    </row>
    <row r="439" spans="2:6">
      <c r="B439" s="63">
        <v>45251.643546180552</v>
      </c>
      <c r="C439" s="31">
        <v>22</v>
      </c>
      <c r="D439" s="32">
        <v>22</v>
      </c>
      <c r="E439" s="33" t="s">
        <v>0</v>
      </c>
      <c r="F439" s="33" t="s">
        <v>15</v>
      </c>
    </row>
    <row r="440" spans="2:6">
      <c r="B440" s="63">
        <v>45251.643546180552</v>
      </c>
      <c r="C440" s="31">
        <v>363</v>
      </c>
      <c r="D440" s="32">
        <v>22</v>
      </c>
      <c r="E440" s="33" t="s">
        <v>0</v>
      </c>
      <c r="F440" s="33" t="s">
        <v>15</v>
      </c>
    </row>
    <row r="441" spans="2:6">
      <c r="B441" s="63">
        <v>45251.64354621528</v>
      </c>
      <c r="C441" s="31">
        <v>25</v>
      </c>
      <c r="D441" s="32">
        <v>22</v>
      </c>
      <c r="E441" s="33" t="s">
        <v>0</v>
      </c>
      <c r="F441" s="33" t="s">
        <v>15</v>
      </c>
    </row>
    <row r="442" spans="2:6">
      <c r="B442" s="63">
        <v>45251.643546261577</v>
      </c>
      <c r="C442" s="31">
        <v>97</v>
      </c>
      <c r="D442" s="32">
        <v>22</v>
      </c>
      <c r="E442" s="33" t="s">
        <v>0</v>
      </c>
      <c r="F442" s="33" t="s">
        <v>15</v>
      </c>
    </row>
    <row r="443" spans="2:6">
      <c r="B443" s="63">
        <v>45251.643546296298</v>
      </c>
      <c r="C443" s="31">
        <v>59</v>
      </c>
      <c r="D443" s="32">
        <v>21.98</v>
      </c>
      <c r="E443" s="33" t="s">
        <v>0</v>
      </c>
      <c r="F443" s="33" t="s">
        <v>15</v>
      </c>
    </row>
    <row r="444" spans="2:6">
      <c r="B444" s="63">
        <v>45251.643546296298</v>
      </c>
      <c r="C444" s="31">
        <v>83</v>
      </c>
      <c r="D444" s="32">
        <v>22</v>
      </c>
      <c r="E444" s="33" t="s">
        <v>0</v>
      </c>
      <c r="F444" s="33" t="s">
        <v>15</v>
      </c>
    </row>
    <row r="445" spans="2:6">
      <c r="B445" s="63">
        <v>45251.647116006941</v>
      </c>
      <c r="C445" s="31">
        <v>100</v>
      </c>
      <c r="D445" s="32">
        <v>22</v>
      </c>
      <c r="E445" s="33" t="s">
        <v>0</v>
      </c>
      <c r="F445" s="33" t="s">
        <v>15</v>
      </c>
    </row>
    <row r="446" spans="2:6">
      <c r="B446" s="63">
        <v>45251.647592627312</v>
      </c>
      <c r="C446" s="31">
        <v>87</v>
      </c>
      <c r="D446" s="32">
        <v>22</v>
      </c>
      <c r="E446" s="33" t="s">
        <v>0</v>
      </c>
      <c r="F446" s="33" t="s">
        <v>15</v>
      </c>
    </row>
    <row r="447" spans="2:6">
      <c r="B447" s="63">
        <v>45251.658370219906</v>
      </c>
      <c r="C447" s="31">
        <v>637</v>
      </c>
      <c r="D447" s="32">
        <v>22.02</v>
      </c>
      <c r="E447" s="33" t="s">
        <v>0</v>
      </c>
      <c r="F447" s="33" t="s">
        <v>15</v>
      </c>
    </row>
    <row r="448" spans="2:6">
      <c r="B448" s="63">
        <v>45251.659382060185</v>
      </c>
      <c r="C448" s="31">
        <v>797</v>
      </c>
      <c r="D448" s="32">
        <v>22.02</v>
      </c>
      <c r="E448" s="33" t="s">
        <v>0</v>
      </c>
      <c r="F448" s="33" t="s">
        <v>15</v>
      </c>
    </row>
    <row r="449" spans="2:6">
      <c r="B449" s="63">
        <v>45251.660387303244</v>
      </c>
      <c r="C449" s="31">
        <v>140</v>
      </c>
      <c r="D449" s="32">
        <v>22.02</v>
      </c>
      <c r="E449" s="33" t="s">
        <v>0</v>
      </c>
      <c r="F449" s="33" t="s">
        <v>15</v>
      </c>
    </row>
    <row r="450" spans="2:6">
      <c r="B450" s="63">
        <v>45251.660896608795</v>
      </c>
      <c r="C450" s="31">
        <v>1</v>
      </c>
      <c r="D450" s="32">
        <v>22</v>
      </c>
      <c r="E450" s="33" t="s">
        <v>0</v>
      </c>
      <c r="F450" s="33" t="s">
        <v>15</v>
      </c>
    </row>
    <row r="451" spans="2:6">
      <c r="B451" s="63">
        <v>45251.66346689815</v>
      </c>
      <c r="C451" s="31">
        <v>159</v>
      </c>
      <c r="D451" s="32">
        <v>21.96</v>
      </c>
      <c r="E451" s="33" t="s">
        <v>0</v>
      </c>
      <c r="F451" s="33" t="s">
        <v>15</v>
      </c>
    </row>
    <row r="452" spans="2:6">
      <c r="B452" s="63">
        <v>45251.663466932871</v>
      </c>
      <c r="C452" s="31">
        <v>42</v>
      </c>
      <c r="D452" s="32">
        <v>21.96</v>
      </c>
      <c r="E452" s="33" t="s">
        <v>0</v>
      </c>
      <c r="F452" s="33" t="s">
        <v>15</v>
      </c>
    </row>
    <row r="453" spans="2:6">
      <c r="B453" s="63">
        <v>45251.663466979167</v>
      </c>
      <c r="C453" s="31">
        <v>28</v>
      </c>
      <c r="D453" s="32">
        <v>21.96</v>
      </c>
      <c r="E453" s="33" t="s">
        <v>0</v>
      </c>
      <c r="F453" s="33" t="s">
        <v>15</v>
      </c>
    </row>
    <row r="454" spans="2:6">
      <c r="B454" s="63">
        <v>45251.663466979167</v>
      </c>
      <c r="C454" s="31">
        <v>70</v>
      </c>
      <c r="D454" s="32">
        <v>21.96</v>
      </c>
      <c r="E454" s="33" t="s">
        <v>0</v>
      </c>
      <c r="F454" s="33" t="s">
        <v>15</v>
      </c>
    </row>
    <row r="455" spans="2:6">
      <c r="B455" s="63">
        <v>45251.663467013888</v>
      </c>
      <c r="C455" s="31">
        <v>1</v>
      </c>
      <c r="D455" s="32">
        <v>21.96</v>
      </c>
      <c r="E455" s="33" t="s">
        <v>0</v>
      </c>
      <c r="F455" s="33" t="s">
        <v>15</v>
      </c>
    </row>
    <row r="456" spans="2:6">
      <c r="B456" s="63">
        <v>45251.663471446758</v>
      </c>
      <c r="C456" s="31">
        <v>104</v>
      </c>
      <c r="D456" s="32">
        <v>22.02</v>
      </c>
      <c r="E456" s="33" t="s">
        <v>0</v>
      </c>
      <c r="F456" s="33" t="s">
        <v>16</v>
      </c>
    </row>
    <row r="457" spans="2:6">
      <c r="B457" s="63">
        <v>45251.663471493055</v>
      </c>
      <c r="C457" s="31">
        <v>36</v>
      </c>
      <c r="D457" s="32">
        <v>22.02</v>
      </c>
      <c r="E457" s="33" t="s">
        <v>0</v>
      </c>
      <c r="F457" s="33" t="s">
        <v>16</v>
      </c>
    </row>
    <row r="458" spans="2:6">
      <c r="B458" s="63">
        <v>45251.668792592594</v>
      </c>
      <c r="C458" s="31">
        <v>280</v>
      </c>
      <c r="D458" s="32">
        <v>21.96</v>
      </c>
      <c r="E458" s="33" t="s">
        <v>0</v>
      </c>
      <c r="F458" s="33" t="s">
        <v>16</v>
      </c>
    </row>
    <row r="459" spans="2:6">
      <c r="B459" s="63">
        <v>45251.668792627315</v>
      </c>
      <c r="C459" s="31">
        <v>70</v>
      </c>
      <c r="D459" s="32">
        <v>21.96</v>
      </c>
      <c r="E459" s="33" t="s">
        <v>0</v>
      </c>
      <c r="F459" s="33" t="s">
        <v>18</v>
      </c>
    </row>
    <row r="460" spans="2:6">
      <c r="B460" s="63">
        <v>45251.668792627315</v>
      </c>
      <c r="C460" s="31">
        <v>140</v>
      </c>
      <c r="D460" s="32">
        <v>21.96</v>
      </c>
      <c r="E460" s="33" t="s">
        <v>0</v>
      </c>
      <c r="F460" s="33" t="s">
        <v>17</v>
      </c>
    </row>
    <row r="461" spans="2:6">
      <c r="B461" s="63">
        <v>45251.668792673612</v>
      </c>
      <c r="C461" s="31">
        <v>93</v>
      </c>
      <c r="D461" s="32">
        <v>21.96</v>
      </c>
      <c r="E461" s="33" t="s">
        <v>0</v>
      </c>
      <c r="F461" s="33" t="s">
        <v>15</v>
      </c>
    </row>
    <row r="462" spans="2:6">
      <c r="B462" s="63">
        <v>45251.668792824072</v>
      </c>
      <c r="C462" s="31">
        <v>6</v>
      </c>
      <c r="D462" s="32">
        <v>21.96</v>
      </c>
      <c r="E462" s="33" t="s">
        <v>0</v>
      </c>
      <c r="F462" s="33" t="s">
        <v>15</v>
      </c>
    </row>
    <row r="463" spans="2:6">
      <c r="B463" s="63">
        <v>45251.668792824072</v>
      </c>
      <c r="C463" s="31">
        <v>93</v>
      </c>
      <c r="D463" s="32">
        <v>21.96</v>
      </c>
      <c r="E463" s="33" t="s">
        <v>0</v>
      </c>
      <c r="F463" s="33" t="s">
        <v>15</v>
      </c>
    </row>
    <row r="464" spans="2:6">
      <c r="B464" s="63">
        <v>45251.6687928588</v>
      </c>
      <c r="C464" s="31">
        <v>87</v>
      </c>
      <c r="D464" s="32">
        <v>21.96</v>
      </c>
      <c r="E464" s="33" t="s">
        <v>0</v>
      </c>
      <c r="F464" s="33" t="s">
        <v>15</v>
      </c>
    </row>
    <row r="465" spans="2:6">
      <c r="B465" s="63">
        <v>45251.668793055556</v>
      </c>
      <c r="C465" s="31">
        <v>62</v>
      </c>
      <c r="D465" s="32">
        <v>21.96</v>
      </c>
      <c r="E465" s="33" t="s">
        <v>0</v>
      </c>
      <c r="F465" s="33" t="s">
        <v>15</v>
      </c>
    </row>
    <row r="466" spans="2:6">
      <c r="B466" s="63">
        <v>45251.668793055556</v>
      </c>
      <c r="C466" s="31">
        <v>87</v>
      </c>
      <c r="D466" s="32">
        <v>21.96</v>
      </c>
      <c r="E466" s="33" t="s">
        <v>0</v>
      </c>
      <c r="F466" s="33" t="s">
        <v>15</v>
      </c>
    </row>
    <row r="467" spans="2:6">
      <c r="B467" s="63">
        <v>45251.668795949074</v>
      </c>
      <c r="C467" s="31">
        <v>37</v>
      </c>
      <c r="D467" s="32">
        <v>21.96</v>
      </c>
      <c r="E467" s="33" t="s">
        <v>0</v>
      </c>
      <c r="F467" s="33" t="s">
        <v>15</v>
      </c>
    </row>
    <row r="468" spans="2:6">
      <c r="B468" s="63">
        <v>45251.66879945602</v>
      </c>
      <c r="C468" s="31">
        <v>93</v>
      </c>
      <c r="D468" s="32">
        <v>21.96</v>
      </c>
      <c r="E468" s="33" t="s">
        <v>0</v>
      </c>
      <c r="F468" s="33" t="s">
        <v>15</v>
      </c>
    </row>
    <row r="469" spans="2:6">
      <c r="B469" s="63">
        <v>45251.669143206018</v>
      </c>
      <c r="C469" s="31">
        <v>93</v>
      </c>
      <c r="D469" s="32">
        <v>21.96</v>
      </c>
      <c r="E469" s="33" t="s">
        <v>0</v>
      </c>
      <c r="F469" s="33" t="s">
        <v>15</v>
      </c>
    </row>
    <row r="470" spans="2:6">
      <c r="B470" s="63">
        <v>45251.669154895833</v>
      </c>
      <c r="C470" s="31">
        <v>93</v>
      </c>
      <c r="D470" s="32">
        <v>21.96</v>
      </c>
      <c r="E470" s="33" t="s">
        <v>0</v>
      </c>
      <c r="F470" s="33" t="s">
        <v>15</v>
      </c>
    </row>
    <row r="471" spans="2:6">
      <c r="B471" s="63">
        <v>45251.669166585649</v>
      </c>
      <c r="C471" s="31">
        <v>93</v>
      </c>
      <c r="D471" s="32">
        <v>21.96</v>
      </c>
      <c r="E471" s="33" t="s">
        <v>0</v>
      </c>
      <c r="F471" s="33" t="s">
        <v>15</v>
      </c>
    </row>
    <row r="472" spans="2:6">
      <c r="B472" s="63">
        <v>45251.669178321761</v>
      </c>
      <c r="C472" s="31">
        <v>93</v>
      </c>
      <c r="D472" s="32">
        <v>21.96</v>
      </c>
      <c r="E472" s="33" t="s">
        <v>0</v>
      </c>
      <c r="F472" s="33" t="s">
        <v>15</v>
      </c>
    </row>
    <row r="473" spans="2:6">
      <c r="B473" s="63">
        <v>45251.66918996528</v>
      </c>
      <c r="C473" s="31">
        <v>50</v>
      </c>
      <c r="D473" s="32">
        <v>21.96</v>
      </c>
      <c r="E473" s="33" t="s">
        <v>0</v>
      </c>
      <c r="F473" s="33" t="s">
        <v>15</v>
      </c>
    </row>
    <row r="474" spans="2:6">
      <c r="B474" s="63">
        <v>45251.669906249997</v>
      </c>
      <c r="C474" s="31">
        <v>70</v>
      </c>
      <c r="D474" s="32">
        <v>21.94</v>
      </c>
      <c r="E474" s="33" t="s">
        <v>0</v>
      </c>
      <c r="F474" s="33" t="s">
        <v>16</v>
      </c>
    </row>
    <row r="475" spans="2:6">
      <c r="B475" s="63">
        <v>45251.669906249997</v>
      </c>
      <c r="C475" s="31">
        <v>140</v>
      </c>
      <c r="D475" s="32">
        <v>21.94</v>
      </c>
      <c r="E475" s="33" t="s">
        <v>0</v>
      </c>
      <c r="F475" s="33" t="s">
        <v>16</v>
      </c>
    </row>
    <row r="476" spans="2:6">
      <c r="B476" s="63">
        <v>45251.669906331015</v>
      </c>
      <c r="C476" s="31">
        <v>70</v>
      </c>
      <c r="D476" s="32">
        <v>21.94</v>
      </c>
      <c r="E476" s="33" t="s">
        <v>0</v>
      </c>
      <c r="F476" s="33" t="s">
        <v>18</v>
      </c>
    </row>
    <row r="477" spans="2:6">
      <c r="B477" s="63">
        <v>45251.669906331015</v>
      </c>
      <c r="C477" s="31">
        <v>418</v>
      </c>
      <c r="D477" s="32">
        <v>21.94</v>
      </c>
      <c r="E477" s="33" t="s">
        <v>0</v>
      </c>
      <c r="F477" s="33" t="s">
        <v>15</v>
      </c>
    </row>
    <row r="478" spans="2:6">
      <c r="B478" s="63">
        <v>45251.669906365743</v>
      </c>
      <c r="C478" s="31">
        <v>279</v>
      </c>
      <c r="D478" s="32">
        <v>21.94</v>
      </c>
      <c r="E478" s="33" t="s">
        <v>0</v>
      </c>
      <c r="F478" s="33" t="s">
        <v>15</v>
      </c>
    </row>
    <row r="479" spans="2:6">
      <c r="B479" s="63">
        <v>45251.669906365743</v>
      </c>
      <c r="C479" s="31">
        <v>353</v>
      </c>
      <c r="D479" s="32">
        <v>21.94</v>
      </c>
      <c r="E479" s="33" t="s">
        <v>0</v>
      </c>
      <c r="F479" s="33" t="s">
        <v>15</v>
      </c>
    </row>
    <row r="480" spans="2:6">
      <c r="B480" s="63">
        <v>45251.669925775466</v>
      </c>
      <c r="C480" s="31">
        <v>94</v>
      </c>
      <c r="D480" s="32">
        <v>21.92</v>
      </c>
      <c r="E480" s="33" t="s">
        <v>0</v>
      </c>
      <c r="F480" s="33" t="s">
        <v>15</v>
      </c>
    </row>
    <row r="481" spans="2:6">
      <c r="B481" s="63">
        <v>45251.669925775466</v>
      </c>
      <c r="C481" s="31">
        <v>212</v>
      </c>
      <c r="D481" s="32">
        <v>21.92</v>
      </c>
      <c r="E481" s="33" t="s">
        <v>0</v>
      </c>
      <c r="F481" s="33" t="s">
        <v>15</v>
      </c>
    </row>
    <row r="482" spans="2:6">
      <c r="B482" s="63">
        <v>45251.671063576388</v>
      </c>
      <c r="C482" s="31">
        <v>93</v>
      </c>
      <c r="D482" s="32">
        <v>21.88</v>
      </c>
      <c r="E482" s="33" t="s">
        <v>0</v>
      </c>
      <c r="F482" s="33" t="s">
        <v>15</v>
      </c>
    </row>
    <row r="483" spans="2:6">
      <c r="B483" s="63">
        <v>45251.671063622685</v>
      </c>
      <c r="C483" s="31">
        <v>14</v>
      </c>
      <c r="D483" s="32">
        <v>21.88</v>
      </c>
      <c r="E483" s="33" t="s">
        <v>0</v>
      </c>
      <c r="F483" s="33" t="s">
        <v>15</v>
      </c>
    </row>
    <row r="484" spans="2:6">
      <c r="B484" s="63">
        <v>45251.671063657406</v>
      </c>
      <c r="C484" s="31">
        <v>56</v>
      </c>
      <c r="D484" s="32">
        <v>21.88</v>
      </c>
      <c r="E484" s="33" t="s">
        <v>0</v>
      </c>
      <c r="F484" s="33" t="s">
        <v>15</v>
      </c>
    </row>
    <row r="485" spans="2:6">
      <c r="B485" s="63">
        <v>45251.671740543985</v>
      </c>
      <c r="C485" s="31">
        <v>70</v>
      </c>
      <c r="D485" s="32">
        <v>21.88</v>
      </c>
      <c r="E485" s="33" t="s">
        <v>0</v>
      </c>
      <c r="F485" s="33" t="s">
        <v>16</v>
      </c>
    </row>
    <row r="486" spans="2:6">
      <c r="B486" s="63">
        <v>45251.671740625003</v>
      </c>
      <c r="C486" s="31">
        <v>70</v>
      </c>
      <c r="D486" s="32">
        <v>21.88</v>
      </c>
      <c r="E486" s="33" t="s">
        <v>0</v>
      </c>
      <c r="F486" s="33" t="s">
        <v>18</v>
      </c>
    </row>
    <row r="487" spans="2:6">
      <c r="B487" s="63">
        <v>45251.671794363428</v>
      </c>
      <c r="C487" s="31">
        <v>58</v>
      </c>
      <c r="D487" s="32">
        <v>21.86</v>
      </c>
      <c r="E487" s="33" t="s">
        <v>0</v>
      </c>
      <c r="F487" s="33" t="s">
        <v>15</v>
      </c>
    </row>
    <row r="488" spans="2:6">
      <c r="B488" s="63">
        <v>45251.672637881944</v>
      </c>
      <c r="C488" s="31">
        <v>82</v>
      </c>
      <c r="D488" s="32">
        <v>21.84</v>
      </c>
      <c r="E488" s="33" t="s">
        <v>0</v>
      </c>
      <c r="F488" s="33" t="s">
        <v>15</v>
      </c>
    </row>
    <row r="489" spans="2:6">
      <c r="B489" s="63">
        <v>45251.672637962962</v>
      </c>
      <c r="C489" s="31">
        <v>14</v>
      </c>
      <c r="D489" s="32">
        <v>21.84</v>
      </c>
      <c r="E489" s="33" t="s">
        <v>0</v>
      </c>
      <c r="F489" s="33" t="s">
        <v>15</v>
      </c>
    </row>
    <row r="490" spans="2:6">
      <c r="B490" s="63">
        <v>45251.672637997683</v>
      </c>
      <c r="C490" s="31">
        <v>56</v>
      </c>
      <c r="D490" s="32">
        <v>21.84</v>
      </c>
      <c r="E490" s="33" t="s">
        <v>0</v>
      </c>
      <c r="F490" s="33" t="s">
        <v>15</v>
      </c>
    </row>
    <row r="491" spans="2:6">
      <c r="B491" s="63">
        <v>45251.680100266203</v>
      </c>
      <c r="C491" s="31">
        <v>110</v>
      </c>
      <c r="D491" s="32">
        <v>21.88</v>
      </c>
      <c r="E491" s="33" t="s">
        <v>0</v>
      </c>
      <c r="F491" s="33" t="s">
        <v>16</v>
      </c>
    </row>
    <row r="492" spans="2:6">
      <c r="B492" s="63">
        <v>45251.681540775462</v>
      </c>
      <c r="C492" s="31">
        <v>100</v>
      </c>
      <c r="D492" s="32">
        <v>21.94</v>
      </c>
      <c r="E492" s="33" t="s">
        <v>0</v>
      </c>
      <c r="F492" s="33" t="s">
        <v>16</v>
      </c>
    </row>
    <row r="493" spans="2:6">
      <c r="B493" s="63">
        <v>45251.683077546295</v>
      </c>
      <c r="C493" s="31">
        <v>67</v>
      </c>
      <c r="D493" s="32">
        <v>21.94</v>
      </c>
      <c r="E493" s="33" t="s">
        <v>0</v>
      </c>
      <c r="F493" s="33" t="s">
        <v>16</v>
      </c>
    </row>
    <row r="494" spans="2:6">
      <c r="B494" s="63">
        <v>45251.687291932867</v>
      </c>
      <c r="C494" s="31">
        <v>70</v>
      </c>
      <c r="D494" s="32">
        <v>21.94</v>
      </c>
      <c r="E494" s="33" t="s">
        <v>0</v>
      </c>
      <c r="F494" s="33" t="s">
        <v>17</v>
      </c>
    </row>
    <row r="495" spans="2:6">
      <c r="B495" s="63">
        <v>45251.687326967593</v>
      </c>
      <c r="C495" s="31">
        <v>143</v>
      </c>
      <c r="D495" s="32">
        <v>21.94</v>
      </c>
      <c r="E495" s="33" t="s">
        <v>0</v>
      </c>
      <c r="F495" s="33" t="s">
        <v>16</v>
      </c>
    </row>
    <row r="496" spans="2:6">
      <c r="B496" s="63">
        <v>45251.687386192127</v>
      </c>
      <c r="C496" s="31">
        <v>143</v>
      </c>
      <c r="D496" s="32">
        <v>21.92</v>
      </c>
      <c r="E496" s="33" t="s">
        <v>0</v>
      </c>
      <c r="F496" s="33" t="s">
        <v>15</v>
      </c>
    </row>
    <row r="497" spans="2:6">
      <c r="B497" s="63">
        <v>45251.687393668981</v>
      </c>
      <c r="C497" s="31">
        <v>288</v>
      </c>
      <c r="D497" s="32">
        <v>21.92</v>
      </c>
      <c r="E497" s="33" t="s">
        <v>0</v>
      </c>
      <c r="F497" s="33" t="s">
        <v>15</v>
      </c>
    </row>
    <row r="498" spans="2:6">
      <c r="B498" s="63">
        <v>45251.687397881942</v>
      </c>
      <c r="C498" s="31">
        <v>141</v>
      </c>
      <c r="D498" s="32">
        <v>21.92</v>
      </c>
      <c r="E498" s="33" t="s">
        <v>0</v>
      </c>
      <c r="F498" s="33" t="s">
        <v>15</v>
      </c>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1" priority="5">
      <formula>LEN(TRIM(C8))&gt;0</formula>
    </cfRule>
  </conditionalFormatting>
  <conditionalFormatting sqref="F266:F2627">
    <cfRule type="notContainsBlanks" dxfId="20" priority="4">
      <formula>LEN(TRIM(F266))&gt;0</formula>
    </cfRule>
  </conditionalFormatting>
  <conditionalFormatting sqref="B8">
    <cfRule type="notContainsBlanks" dxfId="19" priority="3">
      <formula>LEN(TRIM(B8))&gt;0</formula>
    </cfRule>
  </conditionalFormatting>
  <conditionalFormatting sqref="B9:B2627">
    <cfRule type="notContainsBlanks" dxfId="18" priority="2">
      <formula>LEN(TRIM(B9))&gt;0</formula>
    </cfRule>
  </conditionalFormatting>
  <conditionalFormatting sqref="C10:D2627">
    <cfRule type="notContainsBlanks" dxfId="17"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+Wochenübersicht!B10</f>
        <v>45252</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44759</v>
      </c>
      <c r="D7" s="28">
        <f>+SUMPRODUCT(C8:C19989,D8:D19989)/C7</f>
        <v>22.072504300810998</v>
      </c>
      <c r="E7" s="8" t="s">
        <v>0</v>
      </c>
      <c r="F7" s="34"/>
      <c r="H7" s="29"/>
    </row>
    <row r="8" spans="1:8">
      <c r="B8" s="55">
        <v>45252.337996493057</v>
      </c>
      <c r="C8" s="31">
        <v>747</v>
      </c>
      <c r="D8" s="32">
        <v>22.14</v>
      </c>
      <c r="E8" s="33" t="s">
        <v>0</v>
      </c>
      <c r="F8" s="33" t="s">
        <v>15</v>
      </c>
    </row>
    <row r="9" spans="1:8">
      <c r="B9" s="55">
        <v>45252.337996527778</v>
      </c>
      <c r="C9" s="31">
        <v>373</v>
      </c>
      <c r="D9" s="32">
        <v>22.14</v>
      </c>
      <c r="E9" s="33" t="s">
        <v>0</v>
      </c>
      <c r="F9" s="33" t="s">
        <v>15</v>
      </c>
    </row>
    <row r="10" spans="1:8">
      <c r="B10" s="55">
        <v>45252.342572685186</v>
      </c>
      <c r="C10" s="31">
        <v>70</v>
      </c>
      <c r="D10" s="32">
        <v>22.12</v>
      </c>
      <c r="E10" s="33" t="s">
        <v>0</v>
      </c>
      <c r="F10" s="33" t="s">
        <v>18</v>
      </c>
    </row>
    <row r="11" spans="1:8">
      <c r="B11" s="55">
        <v>45252.342572719906</v>
      </c>
      <c r="C11" s="31">
        <v>264</v>
      </c>
      <c r="D11" s="32">
        <v>22.1</v>
      </c>
      <c r="E11" s="33" t="s">
        <v>0</v>
      </c>
      <c r="F11" s="33" t="s">
        <v>16</v>
      </c>
    </row>
    <row r="12" spans="1:8">
      <c r="B12" s="55">
        <v>45252.344101736111</v>
      </c>
      <c r="C12" s="31">
        <v>70</v>
      </c>
      <c r="D12" s="32">
        <v>22.18</v>
      </c>
      <c r="E12" s="33" t="s">
        <v>0</v>
      </c>
      <c r="F12" s="33" t="s">
        <v>15</v>
      </c>
    </row>
    <row r="13" spans="1:8">
      <c r="B13" s="55">
        <v>45252.344503437504</v>
      </c>
      <c r="C13" s="31">
        <v>13</v>
      </c>
      <c r="D13" s="32">
        <v>22.18</v>
      </c>
      <c r="E13" s="33" t="s">
        <v>0</v>
      </c>
      <c r="F13" s="33" t="s">
        <v>15</v>
      </c>
    </row>
    <row r="14" spans="1:8">
      <c r="B14" s="55">
        <v>45252.34571739583</v>
      </c>
      <c r="C14" s="31">
        <v>112</v>
      </c>
      <c r="D14" s="32">
        <v>22.2</v>
      </c>
      <c r="E14" s="33" t="s">
        <v>0</v>
      </c>
      <c r="F14" s="33" t="s">
        <v>15</v>
      </c>
    </row>
    <row r="15" spans="1:8">
      <c r="B15" s="55">
        <v>45252.346023344908</v>
      </c>
      <c r="C15" s="31">
        <v>112</v>
      </c>
      <c r="D15" s="32">
        <v>22.2</v>
      </c>
      <c r="E15" s="33" t="s">
        <v>0</v>
      </c>
      <c r="F15" s="33" t="s">
        <v>15</v>
      </c>
    </row>
    <row r="16" spans="1:8">
      <c r="B16" s="55">
        <v>45252.348924108795</v>
      </c>
      <c r="C16" s="31">
        <v>330</v>
      </c>
      <c r="D16" s="32">
        <v>22.14</v>
      </c>
      <c r="E16" s="33" t="s">
        <v>0</v>
      </c>
      <c r="F16" s="33" t="s">
        <v>15</v>
      </c>
    </row>
    <row r="17" spans="2:6">
      <c r="B17" s="55">
        <v>45252.349565821758</v>
      </c>
      <c r="C17" s="31">
        <v>67</v>
      </c>
      <c r="D17" s="32">
        <v>22.14</v>
      </c>
      <c r="E17" s="33" t="s">
        <v>0</v>
      </c>
      <c r="F17" s="33" t="s">
        <v>18</v>
      </c>
    </row>
    <row r="18" spans="2:6">
      <c r="B18" s="55">
        <v>45252.349565856479</v>
      </c>
      <c r="C18" s="31">
        <v>3</v>
      </c>
      <c r="D18" s="32">
        <v>22.14</v>
      </c>
      <c r="E18" s="33" t="s">
        <v>0</v>
      </c>
      <c r="F18" s="33" t="s">
        <v>18</v>
      </c>
    </row>
    <row r="19" spans="2:6">
      <c r="B19" s="55">
        <v>45252.349565891207</v>
      </c>
      <c r="C19" s="31">
        <v>22</v>
      </c>
      <c r="D19" s="32">
        <v>22.14</v>
      </c>
      <c r="E19" s="33" t="s">
        <v>0</v>
      </c>
      <c r="F19" s="33" t="s">
        <v>18</v>
      </c>
    </row>
    <row r="20" spans="2:6">
      <c r="B20" s="55">
        <v>45252.349565937497</v>
      </c>
      <c r="C20" s="31">
        <v>5</v>
      </c>
      <c r="D20" s="32">
        <v>22.14</v>
      </c>
      <c r="E20" s="33" t="s">
        <v>0</v>
      </c>
      <c r="F20" s="33" t="s">
        <v>15</v>
      </c>
    </row>
    <row r="21" spans="2:6">
      <c r="B21" s="55">
        <v>45252.349565937497</v>
      </c>
      <c r="C21" s="31">
        <v>40</v>
      </c>
      <c r="D21" s="32">
        <v>22.14</v>
      </c>
      <c r="E21" s="33" t="s">
        <v>0</v>
      </c>
      <c r="F21" s="33" t="s">
        <v>15</v>
      </c>
    </row>
    <row r="22" spans="2:6">
      <c r="B22" s="55">
        <v>45252.349565972225</v>
      </c>
      <c r="C22" s="31">
        <v>139</v>
      </c>
      <c r="D22" s="32">
        <v>22.14</v>
      </c>
      <c r="E22" s="33" t="s">
        <v>0</v>
      </c>
      <c r="F22" s="33" t="s">
        <v>15</v>
      </c>
    </row>
    <row r="23" spans="2:6">
      <c r="B23" s="55">
        <v>45252.349565972225</v>
      </c>
      <c r="C23" s="31">
        <v>423</v>
      </c>
      <c r="D23" s="32">
        <v>22.14</v>
      </c>
      <c r="E23" s="33" t="s">
        <v>0</v>
      </c>
      <c r="F23" s="33" t="s">
        <v>15</v>
      </c>
    </row>
    <row r="24" spans="2:6">
      <c r="B24" s="55">
        <v>45252.349566006946</v>
      </c>
      <c r="C24" s="31">
        <v>119</v>
      </c>
      <c r="D24" s="32">
        <v>22.14</v>
      </c>
      <c r="E24" s="33" t="s">
        <v>0</v>
      </c>
      <c r="F24" s="33" t="s">
        <v>15</v>
      </c>
    </row>
    <row r="25" spans="2:6">
      <c r="B25" s="55">
        <v>45252.349566006946</v>
      </c>
      <c r="C25" s="31">
        <v>273</v>
      </c>
      <c r="D25" s="32">
        <v>22.14</v>
      </c>
      <c r="E25" s="33" t="s">
        <v>0</v>
      </c>
      <c r="F25" s="33" t="s">
        <v>15</v>
      </c>
    </row>
    <row r="26" spans="2:6">
      <c r="B26" s="55">
        <v>45252.349566053243</v>
      </c>
      <c r="C26" s="31">
        <v>121</v>
      </c>
      <c r="D26" s="32">
        <v>22.14</v>
      </c>
      <c r="E26" s="33" t="s">
        <v>0</v>
      </c>
      <c r="F26" s="33" t="s">
        <v>15</v>
      </c>
    </row>
    <row r="27" spans="2:6">
      <c r="B27" s="55">
        <v>45252.349566319448</v>
      </c>
      <c r="C27" s="31">
        <v>82</v>
      </c>
      <c r="D27" s="32">
        <v>22.12</v>
      </c>
      <c r="E27" s="33" t="s">
        <v>0</v>
      </c>
      <c r="F27" s="33" t="s">
        <v>15</v>
      </c>
    </row>
    <row r="28" spans="2:6">
      <c r="B28" s="55">
        <v>45252.34959510417</v>
      </c>
      <c r="C28" s="31">
        <v>70</v>
      </c>
      <c r="D28" s="32">
        <v>22.16</v>
      </c>
      <c r="E28" s="33" t="s">
        <v>0</v>
      </c>
      <c r="F28" s="33" t="s">
        <v>17</v>
      </c>
    </row>
    <row r="29" spans="2:6">
      <c r="B29" s="55">
        <v>45252.349619525463</v>
      </c>
      <c r="C29" s="31">
        <v>86</v>
      </c>
      <c r="D29" s="32">
        <v>22.16</v>
      </c>
      <c r="E29" s="33" t="s">
        <v>0</v>
      </c>
      <c r="F29" s="33" t="s">
        <v>16</v>
      </c>
    </row>
    <row r="30" spans="2:6">
      <c r="B30" s="55">
        <v>45252.350029085646</v>
      </c>
      <c r="C30" s="31">
        <v>72</v>
      </c>
      <c r="D30" s="32">
        <v>22.1</v>
      </c>
      <c r="E30" s="33" t="s">
        <v>0</v>
      </c>
      <c r="F30" s="33" t="s">
        <v>16</v>
      </c>
    </row>
    <row r="31" spans="2:6">
      <c r="B31" s="55">
        <v>45252.350029085646</v>
      </c>
      <c r="C31" s="31">
        <v>84</v>
      </c>
      <c r="D31" s="32">
        <v>22.1</v>
      </c>
      <c r="E31" s="33" t="s">
        <v>0</v>
      </c>
      <c r="F31" s="33" t="s">
        <v>16</v>
      </c>
    </row>
    <row r="32" spans="2:6">
      <c r="B32" s="55">
        <v>45252.350029131943</v>
      </c>
      <c r="C32" s="31">
        <v>70</v>
      </c>
      <c r="D32" s="32">
        <v>22.1</v>
      </c>
      <c r="E32" s="33" t="s">
        <v>0</v>
      </c>
      <c r="F32" s="33" t="s">
        <v>16</v>
      </c>
    </row>
    <row r="33" spans="2:6">
      <c r="B33" s="55">
        <v>45252.351591087965</v>
      </c>
      <c r="C33" s="31">
        <v>35</v>
      </c>
      <c r="D33" s="32">
        <v>22.08</v>
      </c>
      <c r="E33" s="33" t="s">
        <v>0</v>
      </c>
      <c r="F33" s="33" t="s">
        <v>17</v>
      </c>
    </row>
    <row r="34" spans="2:6">
      <c r="B34" s="55">
        <v>45252.351591122686</v>
      </c>
      <c r="C34" s="31">
        <v>35</v>
      </c>
      <c r="D34" s="32">
        <v>22.08</v>
      </c>
      <c r="E34" s="33" t="s">
        <v>0</v>
      </c>
      <c r="F34" s="33" t="s">
        <v>17</v>
      </c>
    </row>
    <row r="35" spans="2:6">
      <c r="B35" s="55">
        <v>45252.351591168983</v>
      </c>
      <c r="C35" s="31">
        <v>100</v>
      </c>
      <c r="D35" s="32">
        <v>22.08</v>
      </c>
      <c r="E35" s="33" t="s">
        <v>0</v>
      </c>
      <c r="F35" s="33" t="s">
        <v>15</v>
      </c>
    </row>
    <row r="36" spans="2:6">
      <c r="B36" s="55">
        <v>45252.351591168983</v>
      </c>
      <c r="C36" s="31">
        <v>100</v>
      </c>
      <c r="D36" s="32">
        <v>22.08</v>
      </c>
      <c r="E36" s="33" t="s">
        <v>0</v>
      </c>
      <c r="F36" s="33" t="s">
        <v>15</v>
      </c>
    </row>
    <row r="37" spans="2:6">
      <c r="B37" s="55">
        <v>45252.351591203704</v>
      </c>
      <c r="C37" s="31">
        <v>100</v>
      </c>
      <c r="D37" s="32">
        <v>22.08</v>
      </c>
      <c r="E37" s="33" t="s">
        <v>0</v>
      </c>
      <c r="F37" s="33" t="s">
        <v>15</v>
      </c>
    </row>
    <row r="38" spans="2:6">
      <c r="B38" s="55">
        <v>45252.351591238425</v>
      </c>
      <c r="C38" s="31">
        <v>70</v>
      </c>
      <c r="D38" s="32">
        <v>22.08</v>
      </c>
      <c r="E38" s="33" t="s">
        <v>0</v>
      </c>
      <c r="F38" s="33" t="s">
        <v>15</v>
      </c>
    </row>
    <row r="39" spans="2:6">
      <c r="B39" s="55">
        <v>45252.351591238425</v>
      </c>
      <c r="C39" s="31">
        <v>31</v>
      </c>
      <c r="D39" s="32">
        <v>22.08</v>
      </c>
      <c r="E39" s="33" t="s">
        <v>0</v>
      </c>
      <c r="F39" s="33" t="s">
        <v>15</v>
      </c>
    </row>
    <row r="40" spans="2:6">
      <c r="B40" s="55">
        <v>45252.351591284722</v>
      </c>
      <c r="C40" s="31">
        <v>2</v>
      </c>
      <c r="D40" s="32">
        <v>22.08</v>
      </c>
      <c r="E40" s="33" t="s">
        <v>0</v>
      </c>
      <c r="F40" s="33" t="s">
        <v>15</v>
      </c>
    </row>
    <row r="41" spans="2:6">
      <c r="B41" s="55">
        <v>45252.351591284722</v>
      </c>
      <c r="C41" s="31">
        <v>68</v>
      </c>
      <c r="D41" s="32">
        <v>22.08</v>
      </c>
      <c r="E41" s="33" t="s">
        <v>0</v>
      </c>
      <c r="F41" s="33" t="s">
        <v>15</v>
      </c>
    </row>
    <row r="42" spans="2:6">
      <c r="B42" s="55">
        <v>45252.351591319442</v>
      </c>
      <c r="C42" s="31">
        <v>26</v>
      </c>
      <c r="D42" s="32">
        <v>22.08</v>
      </c>
      <c r="E42" s="33" t="s">
        <v>0</v>
      </c>
      <c r="F42" s="33" t="s">
        <v>15</v>
      </c>
    </row>
    <row r="43" spans="2:6">
      <c r="B43" s="55">
        <v>45252.351591319442</v>
      </c>
      <c r="C43" s="31">
        <v>70</v>
      </c>
      <c r="D43" s="32">
        <v>22.08</v>
      </c>
      <c r="E43" s="33" t="s">
        <v>0</v>
      </c>
      <c r="F43" s="33" t="s">
        <v>15</v>
      </c>
    </row>
    <row r="44" spans="2:6">
      <c r="B44" s="55">
        <v>45252.351591354163</v>
      </c>
      <c r="C44" s="31">
        <v>44</v>
      </c>
      <c r="D44" s="32">
        <v>22.08</v>
      </c>
      <c r="E44" s="33" t="s">
        <v>0</v>
      </c>
      <c r="F44" s="33" t="s">
        <v>15</v>
      </c>
    </row>
    <row r="45" spans="2:6">
      <c r="B45" s="55">
        <v>45252.351591354163</v>
      </c>
      <c r="C45" s="31">
        <v>70</v>
      </c>
      <c r="D45" s="32">
        <v>22.08</v>
      </c>
      <c r="E45" s="33" t="s">
        <v>0</v>
      </c>
      <c r="F45" s="33" t="s">
        <v>15</v>
      </c>
    </row>
    <row r="46" spans="2:6">
      <c r="B46" s="55">
        <v>45252.351621562499</v>
      </c>
      <c r="C46" s="31">
        <v>53</v>
      </c>
      <c r="D46" s="32">
        <v>22.06</v>
      </c>
      <c r="E46" s="33" t="s">
        <v>0</v>
      </c>
      <c r="F46" s="33" t="s">
        <v>15</v>
      </c>
    </row>
    <row r="47" spans="2:6">
      <c r="B47" s="55">
        <v>45252.351945682873</v>
      </c>
      <c r="C47" s="31">
        <v>27</v>
      </c>
      <c r="D47" s="32">
        <v>22.04</v>
      </c>
      <c r="E47" s="33" t="s">
        <v>0</v>
      </c>
      <c r="F47" s="33" t="s">
        <v>16</v>
      </c>
    </row>
    <row r="48" spans="2:6">
      <c r="B48" s="55">
        <v>45252.351945717593</v>
      </c>
      <c r="C48" s="31">
        <v>43</v>
      </c>
      <c r="D48" s="32">
        <v>22.04</v>
      </c>
      <c r="E48" s="33" t="s">
        <v>0</v>
      </c>
      <c r="F48" s="33" t="s">
        <v>16</v>
      </c>
    </row>
    <row r="49" spans="2:6">
      <c r="B49" s="55">
        <v>45252.372073148152</v>
      </c>
      <c r="C49" s="31">
        <v>7</v>
      </c>
      <c r="D49" s="32">
        <v>22</v>
      </c>
      <c r="E49" s="33" t="s">
        <v>0</v>
      </c>
      <c r="F49" s="33" t="s">
        <v>16</v>
      </c>
    </row>
    <row r="50" spans="2:6">
      <c r="B50" s="55">
        <v>45252.383717048608</v>
      </c>
      <c r="C50" s="31">
        <v>49</v>
      </c>
      <c r="D50" s="32">
        <v>22.04</v>
      </c>
      <c r="E50" s="33" t="s">
        <v>0</v>
      </c>
      <c r="F50" s="33" t="s">
        <v>16</v>
      </c>
    </row>
    <row r="51" spans="2:6">
      <c r="B51" s="55">
        <v>45252.383717094905</v>
      </c>
      <c r="C51" s="31">
        <v>161</v>
      </c>
      <c r="D51" s="32">
        <v>22.04</v>
      </c>
      <c r="E51" s="33" t="s">
        <v>0</v>
      </c>
      <c r="F51" s="33" t="s">
        <v>16</v>
      </c>
    </row>
    <row r="52" spans="2:6">
      <c r="B52" s="55">
        <v>45252.383717094905</v>
      </c>
      <c r="C52" s="31">
        <v>70</v>
      </c>
      <c r="D52" s="32">
        <v>22.04</v>
      </c>
      <c r="E52" s="33" t="s">
        <v>0</v>
      </c>
      <c r="F52" s="33" t="s">
        <v>18</v>
      </c>
    </row>
    <row r="53" spans="2:6">
      <c r="B53" s="55">
        <v>45252.383717129633</v>
      </c>
      <c r="C53" s="31">
        <v>205</v>
      </c>
      <c r="D53" s="32">
        <v>22.04</v>
      </c>
      <c r="E53" s="33" t="s">
        <v>0</v>
      </c>
      <c r="F53" s="33" t="s">
        <v>15</v>
      </c>
    </row>
    <row r="54" spans="2:6">
      <c r="B54" s="55">
        <v>45252.383717164354</v>
      </c>
      <c r="C54" s="31">
        <v>775</v>
      </c>
      <c r="D54" s="32">
        <v>22.04</v>
      </c>
      <c r="E54" s="33" t="s">
        <v>0</v>
      </c>
      <c r="F54" s="33" t="s">
        <v>15</v>
      </c>
    </row>
    <row r="55" spans="2:6">
      <c r="B55" s="55">
        <v>45252.383728472225</v>
      </c>
      <c r="C55" s="31">
        <v>70</v>
      </c>
      <c r="D55" s="32">
        <v>22.06</v>
      </c>
      <c r="E55" s="33" t="s">
        <v>0</v>
      </c>
      <c r="F55" s="33" t="s">
        <v>17</v>
      </c>
    </row>
    <row r="56" spans="2:6">
      <c r="B56" s="55">
        <v>45252.388122719909</v>
      </c>
      <c r="C56" s="31">
        <v>70</v>
      </c>
      <c r="D56" s="32">
        <v>22.02</v>
      </c>
      <c r="E56" s="33" t="s">
        <v>0</v>
      </c>
      <c r="F56" s="33" t="s">
        <v>18</v>
      </c>
    </row>
    <row r="57" spans="2:6">
      <c r="B57" s="55">
        <v>45252.388122800927</v>
      </c>
      <c r="C57" s="31">
        <v>22</v>
      </c>
      <c r="D57" s="32">
        <v>22.02</v>
      </c>
      <c r="E57" s="33" t="s">
        <v>0</v>
      </c>
      <c r="F57" s="33" t="s">
        <v>15</v>
      </c>
    </row>
    <row r="58" spans="2:6">
      <c r="B58" s="55">
        <v>45252.388122800927</v>
      </c>
      <c r="C58" s="31">
        <v>96</v>
      </c>
      <c r="D58" s="32">
        <v>22.02</v>
      </c>
      <c r="E58" s="33" t="s">
        <v>0</v>
      </c>
      <c r="F58" s="33" t="s">
        <v>15</v>
      </c>
    </row>
    <row r="59" spans="2:6">
      <c r="B59" s="55">
        <v>45252.388122835648</v>
      </c>
      <c r="C59" s="31">
        <v>74</v>
      </c>
      <c r="D59" s="32">
        <v>22.02</v>
      </c>
      <c r="E59" s="33" t="s">
        <v>0</v>
      </c>
      <c r="F59" s="33" t="s">
        <v>15</v>
      </c>
    </row>
    <row r="60" spans="2:6">
      <c r="B60" s="55">
        <v>45252.388122835648</v>
      </c>
      <c r="C60" s="31">
        <v>74</v>
      </c>
      <c r="D60" s="32">
        <v>22.02</v>
      </c>
      <c r="E60" s="33" t="s">
        <v>0</v>
      </c>
      <c r="F60" s="33" t="s">
        <v>15</v>
      </c>
    </row>
    <row r="61" spans="2:6">
      <c r="B61" s="55">
        <v>45252.388122881945</v>
      </c>
      <c r="C61" s="31">
        <v>74</v>
      </c>
      <c r="D61" s="32">
        <v>22.02</v>
      </c>
      <c r="E61" s="33" t="s">
        <v>0</v>
      </c>
      <c r="F61" s="33" t="s">
        <v>15</v>
      </c>
    </row>
    <row r="62" spans="2:6">
      <c r="B62" s="55">
        <v>45252.388122881945</v>
      </c>
      <c r="C62" s="31">
        <v>200</v>
      </c>
      <c r="D62" s="32">
        <v>22.02</v>
      </c>
      <c r="E62" s="33" t="s">
        <v>0</v>
      </c>
      <c r="F62" s="33" t="s">
        <v>15</v>
      </c>
    </row>
    <row r="63" spans="2:6">
      <c r="B63" s="55">
        <v>45252.388122951386</v>
      </c>
      <c r="C63" s="31">
        <v>83</v>
      </c>
      <c r="D63" s="32">
        <v>22.02</v>
      </c>
      <c r="E63" s="33" t="s">
        <v>0</v>
      </c>
      <c r="F63" s="33" t="s">
        <v>15</v>
      </c>
    </row>
    <row r="64" spans="2:6">
      <c r="B64" s="55">
        <v>45252.388122997683</v>
      </c>
      <c r="C64" s="31">
        <v>36</v>
      </c>
      <c r="D64" s="32">
        <v>22.02</v>
      </c>
      <c r="E64" s="33" t="s">
        <v>0</v>
      </c>
      <c r="F64" s="33" t="s">
        <v>15</v>
      </c>
    </row>
    <row r="65" spans="2:6">
      <c r="B65" s="55">
        <v>45252.388123032404</v>
      </c>
      <c r="C65" s="31">
        <v>49</v>
      </c>
      <c r="D65" s="32">
        <v>22.02</v>
      </c>
      <c r="E65" s="33" t="s">
        <v>0</v>
      </c>
      <c r="F65" s="33" t="s">
        <v>15</v>
      </c>
    </row>
    <row r="66" spans="2:6">
      <c r="B66" s="55">
        <v>45252.388123067132</v>
      </c>
      <c r="C66" s="31">
        <v>49</v>
      </c>
      <c r="D66" s="32">
        <v>22.02</v>
      </c>
      <c r="E66" s="33" t="s">
        <v>0</v>
      </c>
      <c r="F66" s="33" t="s">
        <v>15</v>
      </c>
    </row>
    <row r="67" spans="2:6">
      <c r="B67" s="55">
        <v>45252.388123067132</v>
      </c>
      <c r="C67" s="31">
        <v>60</v>
      </c>
      <c r="D67" s="32">
        <v>22.02</v>
      </c>
      <c r="E67" s="33" t="s">
        <v>0</v>
      </c>
      <c r="F67" s="33" t="s">
        <v>15</v>
      </c>
    </row>
    <row r="68" spans="2:6">
      <c r="B68" s="55">
        <v>45252.388123113429</v>
      </c>
      <c r="C68" s="31">
        <v>163</v>
      </c>
      <c r="D68" s="32">
        <v>22.02</v>
      </c>
      <c r="E68" s="33" t="s">
        <v>0</v>
      </c>
      <c r="F68" s="33" t="s">
        <v>15</v>
      </c>
    </row>
    <row r="69" spans="2:6">
      <c r="B69" s="55">
        <v>45252.388169560189</v>
      </c>
      <c r="C69" s="31">
        <v>110</v>
      </c>
      <c r="D69" s="32">
        <v>22.04</v>
      </c>
      <c r="E69" s="33" t="s">
        <v>0</v>
      </c>
      <c r="F69" s="33" t="s">
        <v>16</v>
      </c>
    </row>
    <row r="70" spans="2:6">
      <c r="B70" s="55">
        <v>45252.394990312503</v>
      </c>
      <c r="C70" s="31">
        <v>1627</v>
      </c>
      <c r="D70" s="32">
        <v>22.02</v>
      </c>
      <c r="E70" s="33" t="s">
        <v>0</v>
      </c>
      <c r="F70" s="33" t="s">
        <v>15</v>
      </c>
    </row>
    <row r="71" spans="2:6">
      <c r="B71" s="55">
        <v>45252.394990358793</v>
      </c>
      <c r="C71" s="31">
        <v>141</v>
      </c>
      <c r="D71" s="32">
        <v>22</v>
      </c>
      <c r="E71" s="33" t="s">
        <v>0</v>
      </c>
      <c r="F71" s="33" t="s">
        <v>16</v>
      </c>
    </row>
    <row r="72" spans="2:6">
      <c r="B72" s="55">
        <v>45252.394990358793</v>
      </c>
      <c r="C72" s="31">
        <v>18</v>
      </c>
      <c r="D72" s="32">
        <v>22</v>
      </c>
      <c r="E72" s="33" t="s">
        <v>0</v>
      </c>
      <c r="F72" s="33" t="s">
        <v>18</v>
      </c>
    </row>
    <row r="73" spans="2:6">
      <c r="B73" s="55">
        <v>45252.394990393521</v>
      </c>
      <c r="C73" s="31">
        <v>139</v>
      </c>
      <c r="D73" s="32">
        <v>22</v>
      </c>
      <c r="E73" s="33" t="s">
        <v>0</v>
      </c>
      <c r="F73" s="33" t="s">
        <v>16</v>
      </c>
    </row>
    <row r="74" spans="2:6">
      <c r="B74" s="55">
        <v>45252.394990393521</v>
      </c>
      <c r="C74" s="31">
        <v>37</v>
      </c>
      <c r="D74" s="32">
        <v>22</v>
      </c>
      <c r="E74" s="33" t="s">
        <v>0</v>
      </c>
      <c r="F74" s="33" t="s">
        <v>18</v>
      </c>
    </row>
    <row r="75" spans="2:6">
      <c r="B75" s="55">
        <v>45252.394990428242</v>
      </c>
      <c r="C75" s="31">
        <v>23</v>
      </c>
      <c r="D75" s="32">
        <v>22</v>
      </c>
      <c r="E75" s="33" t="s">
        <v>0</v>
      </c>
      <c r="F75" s="33" t="s">
        <v>18</v>
      </c>
    </row>
    <row r="76" spans="2:6">
      <c r="B76" s="55">
        <v>45252.394990428242</v>
      </c>
      <c r="C76" s="31">
        <v>70</v>
      </c>
      <c r="D76" s="32">
        <v>22</v>
      </c>
      <c r="E76" s="33" t="s">
        <v>0</v>
      </c>
      <c r="F76" s="33" t="s">
        <v>17</v>
      </c>
    </row>
    <row r="77" spans="2:6">
      <c r="B77" s="55">
        <v>45252.394990474539</v>
      </c>
      <c r="C77" s="31">
        <v>148</v>
      </c>
      <c r="D77" s="32">
        <v>22</v>
      </c>
      <c r="E77" s="33" t="s">
        <v>0</v>
      </c>
      <c r="F77" s="33" t="s">
        <v>15</v>
      </c>
    </row>
    <row r="78" spans="2:6">
      <c r="B78" s="55">
        <v>45252.39499050926</v>
      </c>
      <c r="C78" s="31">
        <v>478</v>
      </c>
      <c r="D78" s="32">
        <v>22</v>
      </c>
      <c r="E78" s="33" t="s">
        <v>0</v>
      </c>
      <c r="F78" s="33" t="s">
        <v>15</v>
      </c>
    </row>
    <row r="79" spans="2:6">
      <c r="B79" s="55">
        <v>45252.39499050926</v>
      </c>
      <c r="C79" s="31">
        <v>60</v>
      </c>
      <c r="D79" s="32">
        <v>22</v>
      </c>
      <c r="E79" s="33" t="s">
        <v>0</v>
      </c>
      <c r="F79" s="33" t="s">
        <v>15</v>
      </c>
    </row>
    <row r="80" spans="2:6">
      <c r="B80" s="55">
        <v>45252.39499054398</v>
      </c>
      <c r="C80" s="31">
        <v>140</v>
      </c>
      <c r="D80" s="32">
        <v>22</v>
      </c>
      <c r="E80" s="33" t="s">
        <v>0</v>
      </c>
      <c r="F80" s="33" t="s">
        <v>15</v>
      </c>
    </row>
    <row r="81" spans="2:6">
      <c r="B81" s="55">
        <v>45252.39499054398</v>
      </c>
      <c r="C81" s="31">
        <v>22</v>
      </c>
      <c r="D81" s="32">
        <v>22</v>
      </c>
      <c r="E81" s="33" t="s">
        <v>0</v>
      </c>
      <c r="F81" s="33" t="s">
        <v>15</v>
      </c>
    </row>
    <row r="82" spans="2:6">
      <c r="B82" s="55">
        <v>45252.394990590277</v>
      </c>
      <c r="C82" s="31">
        <v>40</v>
      </c>
      <c r="D82" s="32">
        <v>22</v>
      </c>
      <c r="E82" s="33" t="s">
        <v>0</v>
      </c>
      <c r="F82" s="33" t="s">
        <v>15</v>
      </c>
    </row>
    <row r="83" spans="2:6">
      <c r="B83" s="55">
        <v>45252.394990740744</v>
      </c>
      <c r="C83" s="31">
        <v>62</v>
      </c>
      <c r="D83" s="32">
        <v>22</v>
      </c>
      <c r="E83" s="33" t="s">
        <v>0</v>
      </c>
      <c r="F83" s="33" t="s">
        <v>15</v>
      </c>
    </row>
    <row r="84" spans="2:6">
      <c r="B84" s="55">
        <v>45252.394990740744</v>
      </c>
      <c r="C84" s="31">
        <v>30</v>
      </c>
      <c r="D84" s="32">
        <v>22</v>
      </c>
      <c r="E84" s="33" t="s">
        <v>0</v>
      </c>
      <c r="F84" s="33" t="s">
        <v>15</v>
      </c>
    </row>
    <row r="85" spans="2:6">
      <c r="B85" s="55">
        <v>45252.398152511574</v>
      </c>
      <c r="C85" s="31">
        <v>210</v>
      </c>
      <c r="D85" s="32">
        <v>21.96</v>
      </c>
      <c r="E85" s="33" t="s">
        <v>0</v>
      </c>
      <c r="F85" s="33" t="s">
        <v>16</v>
      </c>
    </row>
    <row r="86" spans="2:6">
      <c r="B86" s="55">
        <v>45252.398152581016</v>
      </c>
      <c r="C86" s="31">
        <v>15</v>
      </c>
      <c r="D86" s="32">
        <v>21.96</v>
      </c>
      <c r="E86" s="33" t="s">
        <v>0</v>
      </c>
      <c r="F86" s="33" t="s">
        <v>15</v>
      </c>
    </row>
    <row r="87" spans="2:6">
      <c r="B87" s="55">
        <v>45252.398152581016</v>
      </c>
      <c r="C87" s="31">
        <v>55</v>
      </c>
      <c r="D87" s="32">
        <v>21.96</v>
      </c>
      <c r="E87" s="33" t="s">
        <v>0</v>
      </c>
      <c r="F87" s="33" t="s">
        <v>15</v>
      </c>
    </row>
    <row r="88" spans="2:6">
      <c r="B88" s="55">
        <v>45252.398152627313</v>
      </c>
      <c r="C88" s="31">
        <v>48</v>
      </c>
      <c r="D88" s="32">
        <v>21.96</v>
      </c>
      <c r="E88" s="33" t="s">
        <v>0</v>
      </c>
      <c r="F88" s="33" t="s">
        <v>15</v>
      </c>
    </row>
    <row r="89" spans="2:6">
      <c r="B89" s="55">
        <v>45252.398152627313</v>
      </c>
      <c r="C89" s="31">
        <v>22</v>
      </c>
      <c r="D89" s="32">
        <v>21.96</v>
      </c>
      <c r="E89" s="33" t="s">
        <v>0</v>
      </c>
      <c r="F89" s="33" t="s">
        <v>15</v>
      </c>
    </row>
    <row r="90" spans="2:6">
      <c r="B90" s="55">
        <v>45252.398152662034</v>
      </c>
      <c r="C90" s="31">
        <v>36</v>
      </c>
      <c r="D90" s="32">
        <v>21.96</v>
      </c>
      <c r="E90" s="33" t="s">
        <v>0</v>
      </c>
      <c r="F90" s="33" t="s">
        <v>15</v>
      </c>
    </row>
    <row r="91" spans="2:6">
      <c r="B91" s="55">
        <v>45252.398152696762</v>
      </c>
      <c r="C91" s="31">
        <v>34</v>
      </c>
      <c r="D91" s="32">
        <v>21.96</v>
      </c>
      <c r="E91" s="33" t="s">
        <v>0</v>
      </c>
      <c r="F91" s="33" t="s">
        <v>15</v>
      </c>
    </row>
    <row r="92" spans="2:6">
      <c r="B92" s="55">
        <v>45252.400222916665</v>
      </c>
      <c r="C92" s="31">
        <v>1</v>
      </c>
      <c r="D92" s="32">
        <v>21.94</v>
      </c>
      <c r="E92" s="33" t="s">
        <v>0</v>
      </c>
      <c r="F92" s="33" t="s">
        <v>15</v>
      </c>
    </row>
    <row r="93" spans="2:6">
      <c r="B93" s="55">
        <v>45252.400222951386</v>
      </c>
      <c r="C93" s="31">
        <v>54</v>
      </c>
      <c r="D93" s="32">
        <v>21.94</v>
      </c>
      <c r="E93" s="33" t="s">
        <v>0</v>
      </c>
      <c r="F93" s="33" t="s">
        <v>15</v>
      </c>
    </row>
    <row r="94" spans="2:6">
      <c r="B94" s="55">
        <v>45252.400222951386</v>
      </c>
      <c r="C94" s="31">
        <v>70</v>
      </c>
      <c r="D94" s="32">
        <v>21.94</v>
      </c>
      <c r="E94" s="33" t="s">
        <v>0</v>
      </c>
      <c r="F94" s="33" t="s">
        <v>15</v>
      </c>
    </row>
    <row r="95" spans="2:6">
      <c r="B95" s="55">
        <v>45252.400222997683</v>
      </c>
      <c r="C95" s="31">
        <v>22</v>
      </c>
      <c r="D95" s="32">
        <v>21.94</v>
      </c>
      <c r="E95" s="33" t="s">
        <v>0</v>
      </c>
      <c r="F95" s="33" t="s">
        <v>15</v>
      </c>
    </row>
    <row r="96" spans="2:6">
      <c r="B96" s="55">
        <v>45252.400222997683</v>
      </c>
      <c r="C96" s="31">
        <v>48</v>
      </c>
      <c r="D96" s="32">
        <v>21.94</v>
      </c>
      <c r="E96" s="33" t="s">
        <v>0</v>
      </c>
      <c r="F96" s="33" t="s">
        <v>15</v>
      </c>
    </row>
    <row r="97" spans="2:6">
      <c r="B97" s="55">
        <v>45252.400223032404</v>
      </c>
      <c r="C97" s="31">
        <v>50</v>
      </c>
      <c r="D97" s="32">
        <v>21.94</v>
      </c>
      <c r="E97" s="33" t="s">
        <v>0</v>
      </c>
      <c r="F97" s="33" t="s">
        <v>15</v>
      </c>
    </row>
    <row r="98" spans="2:6">
      <c r="B98" s="55">
        <v>45252.400223032404</v>
      </c>
      <c r="C98" s="31">
        <v>90</v>
      </c>
      <c r="D98" s="32">
        <v>21.94</v>
      </c>
      <c r="E98" s="33" t="s">
        <v>0</v>
      </c>
      <c r="F98" s="33" t="s">
        <v>15</v>
      </c>
    </row>
    <row r="99" spans="2:6">
      <c r="B99" s="55">
        <v>45252.40921539352</v>
      </c>
      <c r="C99" s="31">
        <v>70</v>
      </c>
      <c r="D99" s="32">
        <v>21.98</v>
      </c>
      <c r="E99" s="33" t="s">
        <v>0</v>
      </c>
      <c r="F99" s="33" t="s">
        <v>17</v>
      </c>
    </row>
    <row r="100" spans="2:6">
      <c r="B100" s="55">
        <v>45252.41519644676</v>
      </c>
      <c r="C100" s="31">
        <v>210</v>
      </c>
      <c r="D100" s="32">
        <v>21.94</v>
      </c>
      <c r="E100" s="33" t="s">
        <v>0</v>
      </c>
      <c r="F100" s="33" t="s">
        <v>16</v>
      </c>
    </row>
    <row r="101" spans="2:6">
      <c r="B101" s="55">
        <v>45252.415196493057</v>
      </c>
      <c r="C101" s="31">
        <v>85</v>
      </c>
      <c r="D101" s="32">
        <v>21.94</v>
      </c>
      <c r="E101" s="33" t="s">
        <v>0</v>
      </c>
      <c r="F101" s="33" t="s">
        <v>15</v>
      </c>
    </row>
    <row r="102" spans="2:6">
      <c r="B102" s="55">
        <v>45252.415196527778</v>
      </c>
      <c r="C102" s="31">
        <v>21</v>
      </c>
      <c r="D102" s="32">
        <v>21.94</v>
      </c>
      <c r="E102" s="33" t="s">
        <v>0</v>
      </c>
      <c r="F102" s="33" t="s">
        <v>15</v>
      </c>
    </row>
    <row r="103" spans="2:6">
      <c r="B103" s="55">
        <v>45252.415196527778</v>
      </c>
      <c r="C103" s="31">
        <v>35</v>
      </c>
      <c r="D103" s="32">
        <v>21.94</v>
      </c>
      <c r="E103" s="33" t="s">
        <v>0</v>
      </c>
      <c r="F103" s="33" t="s">
        <v>15</v>
      </c>
    </row>
    <row r="104" spans="2:6">
      <c r="B104" s="55">
        <v>45252.415196562499</v>
      </c>
      <c r="C104" s="31">
        <v>30</v>
      </c>
      <c r="D104" s="32">
        <v>21.94</v>
      </c>
      <c r="E104" s="33" t="s">
        <v>0</v>
      </c>
      <c r="F104" s="33" t="s">
        <v>15</v>
      </c>
    </row>
    <row r="105" spans="2:6">
      <c r="B105" s="55">
        <v>45252.415196562499</v>
      </c>
      <c r="C105" s="31">
        <v>54</v>
      </c>
      <c r="D105" s="32">
        <v>21.94</v>
      </c>
      <c r="E105" s="33" t="s">
        <v>0</v>
      </c>
      <c r="F105" s="33" t="s">
        <v>15</v>
      </c>
    </row>
    <row r="106" spans="2:6">
      <c r="B106" s="55">
        <v>45252.415196608796</v>
      </c>
      <c r="C106" s="31">
        <v>70</v>
      </c>
      <c r="D106" s="32">
        <v>21.94</v>
      </c>
      <c r="E106" s="33" t="s">
        <v>0</v>
      </c>
      <c r="F106" s="33" t="s">
        <v>15</v>
      </c>
    </row>
    <row r="107" spans="2:6">
      <c r="B107" s="55">
        <v>45252.415196643517</v>
      </c>
      <c r="C107" s="31">
        <v>40</v>
      </c>
      <c r="D107" s="32">
        <v>21.94</v>
      </c>
      <c r="E107" s="33" t="s">
        <v>0</v>
      </c>
      <c r="F107" s="33" t="s">
        <v>15</v>
      </c>
    </row>
    <row r="108" spans="2:6">
      <c r="B108" s="55">
        <v>45252.415196643517</v>
      </c>
      <c r="C108" s="31">
        <v>30</v>
      </c>
      <c r="D108" s="32">
        <v>21.94</v>
      </c>
      <c r="E108" s="33" t="s">
        <v>0</v>
      </c>
      <c r="F108" s="33" t="s">
        <v>15</v>
      </c>
    </row>
    <row r="109" spans="2:6">
      <c r="B109" s="55">
        <v>45252.415196678237</v>
      </c>
      <c r="C109" s="31">
        <v>24</v>
      </c>
      <c r="D109" s="32">
        <v>21.94</v>
      </c>
      <c r="E109" s="33" t="s">
        <v>0</v>
      </c>
      <c r="F109" s="33" t="s">
        <v>15</v>
      </c>
    </row>
    <row r="110" spans="2:6">
      <c r="B110" s="55">
        <v>45252.415196678237</v>
      </c>
      <c r="C110" s="31">
        <v>46</v>
      </c>
      <c r="D110" s="32">
        <v>21.94</v>
      </c>
      <c r="E110" s="33" t="s">
        <v>0</v>
      </c>
      <c r="F110" s="33" t="s">
        <v>15</v>
      </c>
    </row>
    <row r="111" spans="2:6">
      <c r="B111" s="55">
        <v>45252.415196724534</v>
      </c>
      <c r="C111" s="31">
        <v>62</v>
      </c>
      <c r="D111" s="32">
        <v>21.94</v>
      </c>
      <c r="E111" s="33" t="s">
        <v>0</v>
      </c>
      <c r="F111" s="33" t="s">
        <v>15</v>
      </c>
    </row>
    <row r="112" spans="2:6">
      <c r="B112" s="55">
        <v>45252.415196724534</v>
      </c>
      <c r="C112" s="31">
        <v>8</v>
      </c>
      <c r="D112" s="32">
        <v>21.94</v>
      </c>
      <c r="E112" s="33" t="s">
        <v>0</v>
      </c>
      <c r="F112" s="33" t="s">
        <v>15</v>
      </c>
    </row>
    <row r="113" spans="2:6">
      <c r="B113" s="55">
        <v>45252.415196724534</v>
      </c>
      <c r="C113" s="31">
        <v>70</v>
      </c>
      <c r="D113" s="32">
        <v>21.94</v>
      </c>
      <c r="E113" s="33" t="s">
        <v>0</v>
      </c>
      <c r="F113" s="33" t="s">
        <v>15</v>
      </c>
    </row>
    <row r="114" spans="2:6">
      <c r="B114" s="55">
        <v>45252.415196759262</v>
      </c>
      <c r="C114" s="31">
        <v>70</v>
      </c>
      <c r="D114" s="32">
        <v>21.94</v>
      </c>
      <c r="E114" s="33" t="s">
        <v>0</v>
      </c>
      <c r="F114" s="33" t="s">
        <v>15</v>
      </c>
    </row>
    <row r="115" spans="2:6">
      <c r="B115" s="55">
        <v>45252.415196759262</v>
      </c>
      <c r="C115" s="31">
        <v>70</v>
      </c>
      <c r="D115" s="32">
        <v>21.94</v>
      </c>
      <c r="E115" s="33" t="s">
        <v>0</v>
      </c>
      <c r="F115" s="33" t="s">
        <v>15</v>
      </c>
    </row>
    <row r="116" spans="2:6">
      <c r="B116" s="55">
        <v>45252.415196793983</v>
      </c>
      <c r="C116" s="31">
        <v>25</v>
      </c>
      <c r="D116" s="32">
        <v>21.94</v>
      </c>
      <c r="E116" s="33" t="s">
        <v>0</v>
      </c>
      <c r="F116" s="33" t="s">
        <v>15</v>
      </c>
    </row>
    <row r="117" spans="2:6">
      <c r="B117" s="55">
        <v>45252.415196793983</v>
      </c>
      <c r="C117" s="31">
        <v>45</v>
      </c>
      <c r="D117" s="32">
        <v>21.94</v>
      </c>
      <c r="E117" s="33" t="s">
        <v>0</v>
      </c>
      <c r="F117" s="33" t="s">
        <v>15</v>
      </c>
    </row>
    <row r="118" spans="2:6">
      <c r="B118" s="55">
        <v>45252.429749421295</v>
      </c>
      <c r="C118" s="31">
        <v>261</v>
      </c>
      <c r="D118" s="32">
        <v>21.98</v>
      </c>
      <c r="E118" s="33" t="s">
        <v>0</v>
      </c>
      <c r="F118" s="33" t="s">
        <v>15</v>
      </c>
    </row>
    <row r="119" spans="2:6">
      <c r="B119" s="55">
        <v>45252.438925497685</v>
      </c>
      <c r="C119" s="31">
        <v>69</v>
      </c>
      <c r="D119" s="32">
        <v>22</v>
      </c>
      <c r="E119" s="33" t="s">
        <v>0</v>
      </c>
      <c r="F119" s="33" t="s">
        <v>18</v>
      </c>
    </row>
    <row r="120" spans="2:6">
      <c r="B120" s="55">
        <v>45252.439064965278</v>
      </c>
      <c r="C120" s="31">
        <v>81</v>
      </c>
      <c r="D120" s="32">
        <v>22.06</v>
      </c>
      <c r="E120" s="33" t="s">
        <v>0</v>
      </c>
      <c r="F120" s="33" t="s">
        <v>15</v>
      </c>
    </row>
    <row r="121" spans="2:6">
      <c r="B121" s="55">
        <v>45252.441261377317</v>
      </c>
      <c r="C121" s="31">
        <v>265</v>
      </c>
      <c r="D121" s="32">
        <v>22.04</v>
      </c>
      <c r="E121" s="33" t="s">
        <v>0</v>
      </c>
      <c r="F121" s="33" t="s">
        <v>15</v>
      </c>
    </row>
    <row r="122" spans="2:6">
      <c r="B122" s="55">
        <v>45252.441261423613</v>
      </c>
      <c r="C122" s="31">
        <v>1423</v>
      </c>
      <c r="D122" s="32">
        <v>22.06</v>
      </c>
      <c r="E122" s="33" t="s">
        <v>0</v>
      </c>
      <c r="F122" s="33" t="s">
        <v>15</v>
      </c>
    </row>
    <row r="123" spans="2:6">
      <c r="B123" s="55">
        <v>45252.441853321761</v>
      </c>
      <c r="C123" s="31">
        <v>70</v>
      </c>
      <c r="D123" s="32">
        <v>22.04</v>
      </c>
      <c r="E123" s="33" t="s">
        <v>0</v>
      </c>
      <c r="F123" s="33" t="s">
        <v>15</v>
      </c>
    </row>
    <row r="124" spans="2:6">
      <c r="B124" s="55">
        <v>45252.442597650464</v>
      </c>
      <c r="C124" s="31">
        <v>70</v>
      </c>
      <c r="D124" s="32">
        <v>22.04</v>
      </c>
      <c r="E124" s="33" t="s">
        <v>0</v>
      </c>
      <c r="F124" s="33" t="s">
        <v>15</v>
      </c>
    </row>
    <row r="125" spans="2:6">
      <c r="B125" s="55">
        <v>45252.443986655089</v>
      </c>
      <c r="C125" s="31">
        <v>70</v>
      </c>
      <c r="D125" s="32">
        <v>22</v>
      </c>
      <c r="E125" s="33" t="s">
        <v>0</v>
      </c>
      <c r="F125" s="33" t="s">
        <v>18</v>
      </c>
    </row>
    <row r="126" spans="2:6">
      <c r="B126" s="55">
        <v>45252.443986655089</v>
      </c>
      <c r="C126" s="31">
        <v>62</v>
      </c>
      <c r="D126" s="32">
        <v>22</v>
      </c>
      <c r="E126" s="33" t="s">
        <v>0</v>
      </c>
      <c r="F126" s="33" t="s">
        <v>18</v>
      </c>
    </row>
    <row r="127" spans="2:6">
      <c r="B127" s="55">
        <v>45252.443986689817</v>
      </c>
      <c r="C127" s="31">
        <v>86</v>
      </c>
      <c r="D127" s="32">
        <v>22</v>
      </c>
      <c r="E127" s="33" t="s">
        <v>0</v>
      </c>
      <c r="F127" s="33" t="s">
        <v>15</v>
      </c>
    </row>
    <row r="128" spans="2:6">
      <c r="B128" s="55">
        <v>45252.443986689817</v>
      </c>
      <c r="C128" s="31">
        <v>414</v>
      </c>
      <c r="D128" s="32">
        <v>22</v>
      </c>
      <c r="E128" s="33" t="s">
        <v>0</v>
      </c>
      <c r="F128" s="33" t="s">
        <v>15</v>
      </c>
    </row>
    <row r="129" spans="2:6">
      <c r="B129" s="55">
        <v>45252.443986724538</v>
      </c>
      <c r="C129" s="31">
        <v>414</v>
      </c>
      <c r="D129" s="32">
        <v>22</v>
      </c>
      <c r="E129" s="33" t="s">
        <v>0</v>
      </c>
      <c r="F129" s="33" t="s">
        <v>15</v>
      </c>
    </row>
    <row r="130" spans="2:6">
      <c r="B130" s="55">
        <v>45252.443986770835</v>
      </c>
      <c r="C130" s="31">
        <v>136</v>
      </c>
      <c r="D130" s="32">
        <v>22</v>
      </c>
      <c r="E130" s="33" t="s">
        <v>0</v>
      </c>
      <c r="F130" s="33" t="s">
        <v>15</v>
      </c>
    </row>
    <row r="131" spans="2:6">
      <c r="B131" s="55">
        <v>45252.445375543983</v>
      </c>
      <c r="C131" s="31">
        <v>210</v>
      </c>
      <c r="D131" s="32">
        <v>21.98</v>
      </c>
      <c r="E131" s="33" t="s">
        <v>0</v>
      </c>
      <c r="F131" s="33" t="s">
        <v>16</v>
      </c>
    </row>
    <row r="132" spans="2:6">
      <c r="B132" s="55">
        <v>45252.445476701389</v>
      </c>
      <c r="C132" s="31">
        <v>70</v>
      </c>
      <c r="D132" s="32">
        <v>21.98</v>
      </c>
      <c r="E132" s="33" t="s">
        <v>0</v>
      </c>
      <c r="F132" s="33" t="s">
        <v>17</v>
      </c>
    </row>
    <row r="133" spans="2:6">
      <c r="B133" s="55">
        <v>45252.445476736109</v>
      </c>
      <c r="C133" s="31">
        <v>70</v>
      </c>
      <c r="D133" s="32">
        <v>21.98</v>
      </c>
      <c r="E133" s="33" t="s">
        <v>0</v>
      </c>
      <c r="F133" s="33" t="s">
        <v>15</v>
      </c>
    </row>
    <row r="134" spans="2:6">
      <c r="B134" s="55">
        <v>45252.44547677083</v>
      </c>
      <c r="C134" s="31">
        <v>2</v>
      </c>
      <c r="D134" s="32">
        <v>21.98</v>
      </c>
      <c r="E134" s="33" t="s">
        <v>0</v>
      </c>
      <c r="F134" s="33" t="s">
        <v>15</v>
      </c>
    </row>
    <row r="135" spans="2:6">
      <c r="B135" s="55">
        <v>45252.44547677083</v>
      </c>
      <c r="C135" s="31">
        <v>68</v>
      </c>
      <c r="D135" s="32">
        <v>21.98</v>
      </c>
      <c r="E135" s="33" t="s">
        <v>0</v>
      </c>
      <c r="F135" s="33" t="s">
        <v>15</v>
      </c>
    </row>
    <row r="136" spans="2:6">
      <c r="B136" s="55">
        <v>45252.445476817127</v>
      </c>
      <c r="C136" s="31">
        <v>70</v>
      </c>
      <c r="D136" s="32">
        <v>21.98</v>
      </c>
      <c r="E136" s="33" t="s">
        <v>0</v>
      </c>
      <c r="F136" s="33" t="s">
        <v>15</v>
      </c>
    </row>
    <row r="137" spans="2:6">
      <c r="B137" s="55">
        <v>45252.445476817127</v>
      </c>
      <c r="C137" s="31">
        <v>70</v>
      </c>
      <c r="D137" s="32">
        <v>21.98</v>
      </c>
      <c r="E137" s="33" t="s">
        <v>0</v>
      </c>
      <c r="F137" s="33" t="s">
        <v>15</v>
      </c>
    </row>
    <row r="138" spans="2:6">
      <c r="B138" s="55">
        <v>45252.445485567128</v>
      </c>
      <c r="C138" s="31">
        <v>66</v>
      </c>
      <c r="D138" s="32">
        <v>21.96</v>
      </c>
      <c r="E138" s="33" t="s">
        <v>0</v>
      </c>
      <c r="F138" s="33" t="s">
        <v>15</v>
      </c>
    </row>
    <row r="139" spans="2:6">
      <c r="B139" s="55">
        <v>45252.447676886572</v>
      </c>
      <c r="C139" s="31">
        <v>70</v>
      </c>
      <c r="D139" s="32">
        <v>21.98</v>
      </c>
      <c r="E139" s="33" t="s">
        <v>0</v>
      </c>
      <c r="F139" s="33" t="s">
        <v>17</v>
      </c>
    </row>
    <row r="140" spans="2:6">
      <c r="B140" s="55">
        <v>45252.469924386576</v>
      </c>
      <c r="C140" s="31">
        <v>1274</v>
      </c>
      <c r="D140" s="32">
        <v>22</v>
      </c>
      <c r="E140" s="33" t="s">
        <v>0</v>
      </c>
      <c r="F140" s="33" t="s">
        <v>15</v>
      </c>
    </row>
    <row r="141" spans="2:6">
      <c r="B141" s="55">
        <v>45252.477567164351</v>
      </c>
      <c r="C141" s="31">
        <v>480</v>
      </c>
      <c r="D141" s="32">
        <v>22.02</v>
      </c>
      <c r="E141" s="33" t="s">
        <v>0</v>
      </c>
      <c r="F141" s="33" t="s">
        <v>15</v>
      </c>
    </row>
    <row r="142" spans="2:6">
      <c r="B142" s="55">
        <v>45252.481577280094</v>
      </c>
      <c r="C142" s="31">
        <v>350</v>
      </c>
      <c r="D142" s="32">
        <v>22.1</v>
      </c>
      <c r="E142" s="33" t="s">
        <v>0</v>
      </c>
      <c r="F142" s="33" t="s">
        <v>15</v>
      </c>
    </row>
    <row r="143" spans="2:6">
      <c r="B143" s="55">
        <v>45252.481602233798</v>
      </c>
      <c r="C143" s="31">
        <v>80</v>
      </c>
      <c r="D143" s="32">
        <v>22.08</v>
      </c>
      <c r="E143" s="33" t="s">
        <v>0</v>
      </c>
      <c r="F143" s="33" t="s">
        <v>16</v>
      </c>
    </row>
    <row r="144" spans="2:6">
      <c r="B144" s="55">
        <v>45252.482356250002</v>
      </c>
      <c r="C144" s="31">
        <v>70</v>
      </c>
      <c r="D144" s="32">
        <v>22.08</v>
      </c>
      <c r="E144" s="33" t="s">
        <v>0</v>
      </c>
      <c r="F144" s="33" t="s">
        <v>15</v>
      </c>
    </row>
    <row r="145" spans="2:6">
      <c r="B145" s="55">
        <v>45252.483133761576</v>
      </c>
      <c r="C145" s="31">
        <v>12</v>
      </c>
      <c r="D145" s="32">
        <v>22.08</v>
      </c>
      <c r="E145" s="33" t="s">
        <v>0</v>
      </c>
      <c r="F145" s="33" t="s">
        <v>16</v>
      </c>
    </row>
    <row r="146" spans="2:6">
      <c r="B146" s="55">
        <v>45252.485231678242</v>
      </c>
      <c r="C146" s="31">
        <v>99</v>
      </c>
      <c r="D146" s="32">
        <v>22.08</v>
      </c>
      <c r="E146" s="33" t="s">
        <v>0</v>
      </c>
      <c r="F146" s="33" t="s">
        <v>16</v>
      </c>
    </row>
    <row r="147" spans="2:6">
      <c r="B147" s="55">
        <v>45252.485245104166</v>
      </c>
      <c r="C147" s="31">
        <v>134</v>
      </c>
      <c r="D147" s="32">
        <v>22.08</v>
      </c>
      <c r="E147" s="33" t="s">
        <v>0</v>
      </c>
      <c r="F147" s="33" t="s">
        <v>15</v>
      </c>
    </row>
    <row r="148" spans="2:6">
      <c r="B148" s="55">
        <v>45252.485283333335</v>
      </c>
      <c r="C148" s="31">
        <v>89</v>
      </c>
      <c r="D148" s="32">
        <v>22.08</v>
      </c>
      <c r="E148" s="33" t="s">
        <v>0</v>
      </c>
      <c r="F148" s="33" t="s">
        <v>16</v>
      </c>
    </row>
    <row r="149" spans="2:6">
      <c r="B149" s="55">
        <v>45252.486948414349</v>
      </c>
      <c r="C149" s="31">
        <v>146</v>
      </c>
      <c r="D149" s="32">
        <v>22.08</v>
      </c>
      <c r="E149" s="33" t="s">
        <v>0</v>
      </c>
      <c r="F149" s="33" t="s">
        <v>15</v>
      </c>
    </row>
    <row r="150" spans="2:6">
      <c r="B150" s="55">
        <v>45252.487412152776</v>
      </c>
      <c r="C150" s="31">
        <v>70</v>
      </c>
      <c r="D150" s="32">
        <v>22.08</v>
      </c>
      <c r="E150" s="33" t="s">
        <v>0</v>
      </c>
      <c r="F150" s="33" t="s">
        <v>15</v>
      </c>
    </row>
    <row r="151" spans="2:6">
      <c r="B151" s="55">
        <v>45252.488079016206</v>
      </c>
      <c r="C151" s="31">
        <v>70</v>
      </c>
      <c r="D151" s="32">
        <v>22.08</v>
      </c>
      <c r="E151" s="33" t="s">
        <v>0</v>
      </c>
      <c r="F151" s="33" t="s">
        <v>15</v>
      </c>
    </row>
    <row r="152" spans="2:6">
      <c r="B152" s="55">
        <v>45252.488351041669</v>
      </c>
      <c r="C152" s="31">
        <v>70</v>
      </c>
      <c r="D152" s="32">
        <v>22.04</v>
      </c>
      <c r="E152" s="33" t="s">
        <v>0</v>
      </c>
      <c r="F152" s="33" t="s">
        <v>18</v>
      </c>
    </row>
    <row r="153" spans="2:6">
      <c r="B153" s="55">
        <v>45252.488351041669</v>
      </c>
      <c r="C153" s="31">
        <v>116</v>
      </c>
      <c r="D153" s="32">
        <v>22.04</v>
      </c>
      <c r="E153" s="33" t="s">
        <v>0</v>
      </c>
      <c r="F153" s="33" t="s">
        <v>16</v>
      </c>
    </row>
    <row r="154" spans="2:6">
      <c r="B154" s="55">
        <v>45252.48835107639</v>
      </c>
      <c r="C154" s="31">
        <v>70</v>
      </c>
      <c r="D154" s="32">
        <v>22.02</v>
      </c>
      <c r="E154" s="33" t="s">
        <v>0</v>
      </c>
      <c r="F154" s="33" t="s">
        <v>17</v>
      </c>
    </row>
    <row r="155" spans="2:6">
      <c r="B155" s="55">
        <v>45252.48835107639</v>
      </c>
      <c r="C155" s="31">
        <v>116</v>
      </c>
      <c r="D155" s="32">
        <v>22.04</v>
      </c>
      <c r="E155" s="33" t="s">
        <v>0</v>
      </c>
      <c r="F155" s="33" t="s">
        <v>16</v>
      </c>
    </row>
    <row r="156" spans="2:6">
      <c r="B156" s="55">
        <v>45252.488351122687</v>
      </c>
      <c r="C156" s="31">
        <v>116</v>
      </c>
      <c r="D156" s="32">
        <v>22.04</v>
      </c>
      <c r="E156" s="33" t="s">
        <v>0</v>
      </c>
      <c r="F156" s="33" t="s">
        <v>16</v>
      </c>
    </row>
    <row r="157" spans="2:6">
      <c r="B157" s="55">
        <v>45252.488351122687</v>
      </c>
      <c r="C157" s="31">
        <v>116</v>
      </c>
      <c r="D157" s="32">
        <v>22.04</v>
      </c>
      <c r="E157" s="33" t="s">
        <v>0</v>
      </c>
      <c r="F157" s="33" t="s">
        <v>16</v>
      </c>
    </row>
    <row r="158" spans="2:6">
      <c r="B158" s="55">
        <v>45252.488351157408</v>
      </c>
      <c r="C158" s="31">
        <v>89</v>
      </c>
      <c r="D158" s="32">
        <v>22.04</v>
      </c>
      <c r="E158" s="33" t="s">
        <v>0</v>
      </c>
      <c r="F158" s="33" t="s">
        <v>16</v>
      </c>
    </row>
    <row r="159" spans="2:6">
      <c r="B159" s="55">
        <v>45252.488351157408</v>
      </c>
      <c r="C159" s="31">
        <v>90</v>
      </c>
      <c r="D159" s="32">
        <v>22.04</v>
      </c>
      <c r="E159" s="33" t="s">
        <v>0</v>
      </c>
      <c r="F159" s="33" t="s">
        <v>16</v>
      </c>
    </row>
    <row r="160" spans="2:6">
      <c r="B160" s="55">
        <v>45252.488351192129</v>
      </c>
      <c r="C160" s="31">
        <v>26</v>
      </c>
      <c r="D160" s="32">
        <v>22.04</v>
      </c>
      <c r="E160" s="33" t="s">
        <v>0</v>
      </c>
      <c r="F160" s="33" t="s">
        <v>16</v>
      </c>
    </row>
    <row r="161" spans="2:6">
      <c r="B161" s="55">
        <v>45252.488351192129</v>
      </c>
      <c r="C161" s="31">
        <v>116</v>
      </c>
      <c r="D161" s="32">
        <v>22.04</v>
      </c>
      <c r="E161" s="33" t="s">
        <v>0</v>
      </c>
      <c r="F161" s="33" t="s">
        <v>16</v>
      </c>
    </row>
    <row r="162" spans="2:6">
      <c r="B162" s="55">
        <v>45252.488351238426</v>
      </c>
      <c r="C162" s="31">
        <v>48</v>
      </c>
      <c r="D162" s="32">
        <v>22.04</v>
      </c>
      <c r="E162" s="33" t="s">
        <v>0</v>
      </c>
      <c r="F162" s="33" t="s">
        <v>16</v>
      </c>
    </row>
    <row r="163" spans="2:6">
      <c r="B163" s="55">
        <v>45252.488351238426</v>
      </c>
      <c r="C163" s="31">
        <v>84</v>
      </c>
      <c r="D163" s="32">
        <v>22.04</v>
      </c>
      <c r="E163" s="33" t="s">
        <v>0</v>
      </c>
      <c r="F163" s="33" t="s">
        <v>16</v>
      </c>
    </row>
    <row r="164" spans="2:6">
      <c r="B164" s="55">
        <v>45252.488351238426</v>
      </c>
      <c r="C164" s="31">
        <v>986</v>
      </c>
      <c r="D164" s="32">
        <v>22.04</v>
      </c>
      <c r="E164" s="33" t="s">
        <v>0</v>
      </c>
      <c r="F164" s="33" t="s">
        <v>15</v>
      </c>
    </row>
    <row r="165" spans="2:6">
      <c r="B165" s="55">
        <v>45252.490548298614</v>
      </c>
      <c r="C165" s="31">
        <v>134</v>
      </c>
      <c r="D165" s="32">
        <v>21.82</v>
      </c>
      <c r="E165" s="33" t="s">
        <v>0</v>
      </c>
      <c r="F165" s="33" t="s">
        <v>15</v>
      </c>
    </row>
    <row r="166" spans="2:6">
      <c r="B166" s="55">
        <v>45252.490574074072</v>
      </c>
      <c r="C166" s="31">
        <v>22</v>
      </c>
      <c r="D166" s="32">
        <v>21.8</v>
      </c>
      <c r="E166" s="33" t="s">
        <v>0</v>
      </c>
      <c r="F166" s="33" t="s">
        <v>15</v>
      </c>
    </row>
    <row r="167" spans="2:6">
      <c r="B167" s="55">
        <v>45252.497072071761</v>
      </c>
      <c r="C167" s="31">
        <v>70</v>
      </c>
      <c r="D167" s="32">
        <v>21.96</v>
      </c>
      <c r="E167" s="33" t="s">
        <v>0</v>
      </c>
      <c r="F167" s="33" t="s">
        <v>17</v>
      </c>
    </row>
    <row r="168" spans="2:6">
      <c r="B168" s="55">
        <v>45252.498843020832</v>
      </c>
      <c r="C168" s="31">
        <v>70</v>
      </c>
      <c r="D168" s="32">
        <v>21.94</v>
      </c>
      <c r="E168" s="33" t="s">
        <v>0</v>
      </c>
      <c r="F168" s="33" t="s">
        <v>15</v>
      </c>
    </row>
    <row r="169" spans="2:6">
      <c r="B169" s="55">
        <v>45252.498844016205</v>
      </c>
      <c r="C169" s="31">
        <v>58</v>
      </c>
      <c r="D169" s="32">
        <v>21.94</v>
      </c>
      <c r="E169" s="33" t="s">
        <v>0</v>
      </c>
      <c r="F169" s="33" t="s">
        <v>15</v>
      </c>
    </row>
    <row r="170" spans="2:6">
      <c r="B170" s="55">
        <v>45252.498848414354</v>
      </c>
      <c r="C170" s="31">
        <v>60</v>
      </c>
      <c r="D170" s="32">
        <v>21.9</v>
      </c>
      <c r="E170" s="33" t="s">
        <v>0</v>
      </c>
      <c r="F170" s="33" t="s">
        <v>15</v>
      </c>
    </row>
    <row r="171" spans="2:6">
      <c r="B171" s="55">
        <v>45252.5044494213</v>
      </c>
      <c r="C171" s="31">
        <v>112</v>
      </c>
      <c r="D171" s="32">
        <v>21.94</v>
      </c>
      <c r="E171" s="33" t="s">
        <v>0</v>
      </c>
      <c r="F171" s="33" t="s">
        <v>16</v>
      </c>
    </row>
    <row r="172" spans="2:6">
      <c r="B172" s="55">
        <v>45252.508853437503</v>
      </c>
      <c r="C172" s="31">
        <v>82</v>
      </c>
      <c r="D172" s="32">
        <v>21.9</v>
      </c>
      <c r="E172" s="33" t="s">
        <v>0</v>
      </c>
      <c r="F172" s="33" t="s">
        <v>18</v>
      </c>
    </row>
    <row r="173" spans="2:6">
      <c r="B173" s="55">
        <v>45252.508853472224</v>
      </c>
      <c r="C173" s="31">
        <v>457</v>
      </c>
      <c r="D173" s="32">
        <v>21.9</v>
      </c>
      <c r="E173" s="33" t="s">
        <v>0</v>
      </c>
      <c r="F173" s="33" t="s">
        <v>15</v>
      </c>
    </row>
    <row r="174" spans="2:6">
      <c r="B174" s="55">
        <v>45252.508853506944</v>
      </c>
      <c r="C174" s="31">
        <v>33</v>
      </c>
      <c r="D174" s="32">
        <v>21.9</v>
      </c>
      <c r="E174" s="33" t="s">
        <v>0</v>
      </c>
      <c r="F174" s="33" t="s">
        <v>15</v>
      </c>
    </row>
    <row r="175" spans="2:6">
      <c r="B175" s="55">
        <v>45252.508853506944</v>
      </c>
      <c r="C175" s="31">
        <v>63</v>
      </c>
      <c r="D175" s="32">
        <v>21.9</v>
      </c>
      <c r="E175" s="33" t="s">
        <v>0</v>
      </c>
      <c r="F175" s="33" t="s">
        <v>15</v>
      </c>
    </row>
    <row r="176" spans="2:6">
      <c r="B176" s="55">
        <v>45252.508853553241</v>
      </c>
      <c r="C176" s="31">
        <v>68</v>
      </c>
      <c r="D176" s="32">
        <v>21.9</v>
      </c>
      <c r="E176" s="33" t="s">
        <v>0</v>
      </c>
      <c r="F176" s="33" t="s">
        <v>15</v>
      </c>
    </row>
    <row r="177" spans="2:6">
      <c r="B177" s="55">
        <v>45252.508853553241</v>
      </c>
      <c r="C177" s="31">
        <v>72</v>
      </c>
      <c r="D177" s="32">
        <v>21.9</v>
      </c>
      <c r="E177" s="33" t="s">
        <v>0</v>
      </c>
      <c r="F177" s="33" t="s">
        <v>15</v>
      </c>
    </row>
    <row r="178" spans="2:6">
      <c r="B178" s="55">
        <v>45252.508853553241</v>
      </c>
      <c r="C178" s="31">
        <v>7</v>
      </c>
      <c r="D178" s="32">
        <v>21.9</v>
      </c>
      <c r="E178" s="33" t="s">
        <v>0</v>
      </c>
      <c r="F178" s="33" t="s">
        <v>15</v>
      </c>
    </row>
    <row r="179" spans="2:6">
      <c r="B179" s="55">
        <v>45252.508853587962</v>
      </c>
      <c r="C179" s="31">
        <v>38</v>
      </c>
      <c r="D179" s="32">
        <v>21.9</v>
      </c>
      <c r="E179" s="33" t="s">
        <v>0</v>
      </c>
      <c r="F179" s="33" t="s">
        <v>15</v>
      </c>
    </row>
    <row r="180" spans="2:6">
      <c r="B180" s="55">
        <v>45252.508853587962</v>
      </c>
      <c r="C180" s="31">
        <v>32</v>
      </c>
      <c r="D180" s="32">
        <v>21.9</v>
      </c>
      <c r="E180" s="33" t="s">
        <v>0</v>
      </c>
      <c r="F180" s="33" t="s">
        <v>15</v>
      </c>
    </row>
    <row r="181" spans="2:6">
      <c r="B181" s="55">
        <v>45252.508853622683</v>
      </c>
      <c r="C181" s="31">
        <v>70</v>
      </c>
      <c r="D181" s="32">
        <v>21.9</v>
      </c>
      <c r="E181" s="33" t="s">
        <v>0</v>
      </c>
      <c r="F181" s="33" t="s">
        <v>15</v>
      </c>
    </row>
    <row r="182" spans="2:6">
      <c r="B182" s="55">
        <v>45252.508872951388</v>
      </c>
      <c r="C182" s="31">
        <v>2</v>
      </c>
      <c r="D182" s="32">
        <v>21.88</v>
      </c>
      <c r="E182" s="33" t="s">
        <v>0</v>
      </c>
      <c r="F182" s="33" t="s">
        <v>16</v>
      </c>
    </row>
    <row r="183" spans="2:6">
      <c r="B183" s="55">
        <v>45252.508872951388</v>
      </c>
      <c r="C183" s="31">
        <v>98</v>
      </c>
      <c r="D183" s="32">
        <v>21.88</v>
      </c>
      <c r="E183" s="33" t="s">
        <v>0</v>
      </c>
      <c r="F183" s="33" t="s">
        <v>16</v>
      </c>
    </row>
    <row r="184" spans="2:6">
      <c r="B184" s="55">
        <v>45252.508872997685</v>
      </c>
      <c r="C184" s="31">
        <v>68</v>
      </c>
      <c r="D184" s="32">
        <v>21.88</v>
      </c>
      <c r="E184" s="33" t="s">
        <v>0</v>
      </c>
      <c r="F184" s="33" t="s">
        <v>16</v>
      </c>
    </row>
    <row r="185" spans="2:6">
      <c r="B185" s="55">
        <v>45252.508891979167</v>
      </c>
      <c r="C185" s="31">
        <v>69</v>
      </c>
      <c r="D185" s="32">
        <v>21.84</v>
      </c>
      <c r="E185" s="33" t="s">
        <v>0</v>
      </c>
      <c r="F185" s="33" t="s">
        <v>17</v>
      </c>
    </row>
    <row r="186" spans="2:6">
      <c r="B186" s="55">
        <v>45252.523073344906</v>
      </c>
      <c r="C186" s="31">
        <v>89</v>
      </c>
      <c r="D186" s="32">
        <v>21.88</v>
      </c>
      <c r="E186" s="33" t="s">
        <v>0</v>
      </c>
      <c r="F186" s="33" t="s">
        <v>15</v>
      </c>
    </row>
    <row r="187" spans="2:6">
      <c r="B187" s="55">
        <v>45252.524396840279</v>
      </c>
      <c r="C187" s="31">
        <v>135</v>
      </c>
      <c r="D187" s="32">
        <v>21.88</v>
      </c>
      <c r="E187" s="33" t="s">
        <v>0</v>
      </c>
      <c r="F187" s="33" t="s">
        <v>15</v>
      </c>
    </row>
    <row r="188" spans="2:6">
      <c r="B188" s="55">
        <v>45252.524401076385</v>
      </c>
      <c r="C188" s="31">
        <v>21</v>
      </c>
      <c r="D188" s="32">
        <v>21.84</v>
      </c>
      <c r="E188" s="33" t="s">
        <v>0</v>
      </c>
      <c r="F188" s="33" t="s">
        <v>16</v>
      </c>
    </row>
    <row r="189" spans="2:6">
      <c r="B189" s="55">
        <v>45252.524401122682</v>
      </c>
      <c r="C189" s="31">
        <v>50</v>
      </c>
      <c r="D189" s="32">
        <v>21.84</v>
      </c>
      <c r="E189" s="33" t="s">
        <v>0</v>
      </c>
      <c r="F189" s="33" t="s">
        <v>16</v>
      </c>
    </row>
    <row r="190" spans="2:6">
      <c r="B190" s="55">
        <v>45252.524401122682</v>
      </c>
      <c r="C190" s="31">
        <v>69</v>
      </c>
      <c r="D190" s="32">
        <v>21.84</v>
      </c>
      <c r="E190" s="33" t="s">
        <v>0</v>
      </c>
      <c r="F190" s="33" t="s">
        <v>16</v>
      </c>
    </row>
    <row r="191" spans="2:6">
      <c r="B191" s="55">
        <v>45252.52440115741</v>
      </c>
      <c r="C191" s="31">
        <v>70</v>
      </c>
      <c r="D191" s="32">
        <v>21.84</v>
      </c>
      <c r="E191" s="33" t="s">
        <v>0</v>
      </c>
      <c r="F191" s="33" t="s">
        <v>16</v>
      </c>
    </row>
    <row r="192" spans="2:6">
      <c r="B192" s="55">
        <v>45252.528257210652</v>
      </c>
      <c r="C192" s="31">
        <v>76</v>
      </c>
      <c r="D192" s="32">
        <v>21.86</v>
      </c>
      <c r="E192" s="33" t="s">
        <v>0</v>
      </c>
      <c r="F192" s="33" t="s">
        <v>18</v>
      </c>
    </row>
    <row r="193" spans="2:6">
      <c r="B193" s="55">
        <v>45252.528257256941</v>
      </c>
      <c r="C193" s="31">
        <v>47</v>
      </c>
      <c r="D193" s="32">
        <v>21.86</v>
      </c>
      <c r="E193" s="33" t="s">
        <v>0</v>
      </c>
      <c r="F193" s="33" t="s">
        <v>15</v>
      </c>
    </row>
    <row r="194" spans="2:6">
      <c r="B194" s="55">
        <v>45252.528257256941</v>
      </c>
      <c r="C194" s="31">
        <v>56</v>
      </c>
      <c r="D194" s="32">
        <v>21.86</v>
      </c>
      <c r="E194" s="33" t="s">
        <v>0</v>
      </c>
      <c r="F194" s="33" t="s">
        <v>15</v>
      </c>
    </row>
    <row r="195" spans="2:6">
      <c r="B195" s="55">
        <v>45252.528257291669</v>
      </c>
      <c r="C195" s="31">
        <v>49</v>
      </c>
      <c r="D195" s="32">
        <v>21.86</v>
      </c>
      <c r="E195" s="33" t="s">
        <v>0</v>
      </c>
      <c r="F195" s="33" t="s">
        <v>15</v>
      </c>
    </row>
    <row r="196" spans="2:6">
      <c r="B196" s="55">
        <v>45252.528257372687</v>
      </c>
      <c r="C196" s="31">
        <v>49</v>
      </c>
      <c r="D196" s="32">
        <v>21.86</v>
      </c>
      <c r="E196" s="33" t="s">
        <v>0</v>
      </c>
      <c r="F196" s="33" t="s">
        <v>15</v>
      </c>
    </row>
    <row r="197" spans="2:6">
      <c r="B197" s="55">
        <v>45252.528257372687</v>
      </c>
      <c r="C197" s="31">
        <v>49</v>
      </c>
      <c r="D197" s="32">
        <v>21.86</v>
      </c>
      <c r="E197" s="33" t="s">
        <v>0</v>
      </c>
      <c r="F197" s="33" t="s">
        <v>15</v>
      </c>
    </row>
    <row r="198" spans="2:6">
      <c r="B198" s="55">
        <v>45252.528257407408</v>
      </c>
      <c r="C198" s="31">
        <v>49</v>
      </c>
      <c r="D198" s="32">
        <v>21.86</v>
      </c>
      <c r="E198" s="33" t="s">
        <v>0</v>
      </c>
      <c r="F198" s="33" t="s">
        <v>15</v>
      </c>
    </row>
    <row r="199" spans="2:6">
      <c r="B199" s="55">
        <v>45252.528257442129</v>
      </c>
      <c r="C199" s="31">
        <v>4</v>
      </c>
      <c r="D199" s="32">
        <v>21.86</v>
      </c>
      <c r="E199" s="33" t="s">
        <v>0</v>
      </c>
      <c r="F199" s="33" t="s">
        <v>15</v>
      </c>
    </row>
    <row r="200" spans="2:6">
      <c r="B200" s="55">
        <v>45252.528257488426</v>
      </c>
      <c r="C200" s="31">
        <v>49</v>
      </c>
      <c r="D200" s="32">
        <v>21.86</v>
      </c>
      <c r="E200" s="33" t="s">
        <v>0</v>
      </c>
      <c r="F200" s="33" t="s">
        <v>15</v>
      </c>
    </row>
    <row r="201" spans="2:6">
      <c r="B201" s="55">
        <v>45252.528257488426</v>
      </c>
      <c r="C201" s="31">
        <v>60</v>
      </c>
      <c r="D201" s="32">
        <v>21.86</v>
      </c>
      <c r="E201" s="33" t="s">
        <v>0</v>
      </c>
      <c r="F201" s="33" t="s">
        <v>15</v>
      </c>
    </row>
    <row r="202" spans="2:6">
      <c r="B202" s="55">
        <v>45252.528257488426</v>
      </c>
      <c r="C202" s="31">
        <v>103</v>
      </c>
      <c r="D202" s="32">
        <v>21.86</v>
      </c>
      <c r="E202" s="33" t="s">
        <v>0</v>
      </c>
      <c r="F202" s="33" t="s">
        <v>15</v>
      </c>
    </row>
    <row r="203" spans="2:6">
      <c r="B203" s="55">
        <v>45252.528257523147</v>
      </c>
      <c r="C203" s="31">
        <v>103</v>
      </c>
      <c r="D203" s="32">
        <v>21.86</v>
      </c>
      <c r="E203" s="33" t="s">
        <v>0</v>
      </c>
      <c r="F203" s="33" t="s">
        <v>15</v>
      </c>
    </row>
    <row r="204" spans="2:6">
      <c r="B204" s="55">
        <v>45252.528257523147</v>
      </c>
      <c r="C204" s="31">
        <v>103</v>
      </c>
      <c r="D204" s="32">
        <v>21.86</v>
      </c>
      <c r="E204" s="33" t="s">
        <v>0</v>
      </c>
      <c r="F204" s="33" t="s">
        <v>15</v>
      </c>
    </row>
    <row r="205" spans="2:6">
      <c r="B205" s="55">
        <v>45252.528257557868</v>
      </c>
      <c r="C205" s="31">
        <v>15</v>
      </c>
      <c r="D205" s="32">
        <v>21.86</v>
      </c>
      <c r="E205" s="33" t="s">
        <v>0</v>
      </c>
      <c r="F205" s="33" t="s">
        <v>15</v>
      </c>
    </row>
    <row r="206" spans="2:6">
      <c r="B206" s="55">
        <v>45252.528257638885</v>
      </c>
      <c r="C206" s="31">
        <v>50</v>
      </c>
      <c r="D206" s="32">
        <v>21.86</v>
      </c>
      <c r="E206" s="33" t="s">
        <v>0</v>
      </c>
      <c r="F206" s="33" t="s">
        <v>15</v>
      </c>
    </row>
    <row r="207" spans="2:6">
      <c r="B207" s="55">
        <v>45252.528257673614</v>
      </c>
      <c r="C207" s="31">
        <v>47</v>
      </c>
      <c r="D207" s="32">
        <v>21.86</v>
      </c>
      <c r="E207" s="33" t="s">
        <v>0</v>
      </c>
      <c r="F207" s="33" t="s">
        <v>15</v>
      </c>
    </row>
    <row r="208" spans="2:6">
      <c r="B208" s="55">
        <v>45252.52825771991</v>
      </c>
      <c r="C208" s="31">
        <v>38</v>
      </c>
      <c r="D208" s="32">
        <v>21.86</v>
      </c>
      <c r="E208" s="33" t="s">
        <v>0</v>
      </c>
      <c r="F208" s="33" t="s">
        <v>15</v>
      </c>
    </row>
    <row r="209" spans="2:6">
      <c r="B209" s="55">
        <v>45252.528257754631</v>
      </c>
      <c r="C209" s="31">
        <v>25</v>
      </c>
      <c r="D209" s="32">
        <v>21.86</v>
      </c>
      <c r="E209" s="33" t="s">
        <v>0</v>
      </c>
      <c r="F209" s="33" t="s">
        <v>15</v>
      </c>
    </row>
    <row r="210" spans="2:6">
      <c r="B210" s="55">
        <v>45252.528261574073</v>
      </c>
      <c r="C210" s="31">
        <v>35</v>
      </c>
      <c r="D210" s="32">
        <v>21.84</v>
      </c>
      <c r="E210" s="33" t="s">
        <v>0</v>
      </c>
      <c r="F210" s="33" t="s">
        <v>16</v>
      </c>
    </row>
    <row r="211" spans="2:6">
      <c r="B211" s="55">
        <v>45252.528261608793</v>
      </c>
      <c r="C211" s="31">
        <v>34</v>
      </c>
      <c r="D211" s="32">
        <v>21.84</v>
      </c>
      <c r="E211" s="33" t="s">
        <v>0</v>
      </c>
      <c r="F211" s="33" t="s">
        <v>16</v>
      </c>
    </row>
    <row r="212" spans="2:6">
      <c r="B212" s="55">
        <v>45252.52826165509</v>
      </c>
      <c r="C212" s="31">
        <v>64</v>
      </c>
      <c r="D212" s="32">
        <v>21.84</v>
      </c>
      <c r="E212" s="33" t="s">
        <v>0</v>
      </c>
      <c r="F212" s="33" t="s">
        <v>17</v>
      </c>
    </row>
    <row r="213" spans="2:6">
      <c r="B213" s="55">
        <v>45252.52826165509</v>
      </c>
      <c r="C213" s="31">
        <v>1</v>
      </c>
      <c r="D213" s="32">
        <v>21.84</v>
      </c>
      <c r="E213" s="33" t="s">
        <v>0</v>
      </c>
      <c r="F213" s="33" t="s">
        <v>16</v>
      </c>
    </row>
    <row r="214" spans="2:6">
      <c r="B214" s="55">
        <v>45252.528261689811</v>
      </c>
      <c r="C214" s="31">
        <v>6</v>
      </c>
      <c r="D214" s="32">
        <v>21.84</v>
      </c>
      <c r="E214" s="33" t="s">
        <v>0</v>
      </c>
      <c r="F214" s="33" t="s">
        <v>17</v>
      </c>
    </row>
    <row r="215" spans="2:6">
      <c r="B215" s="55">
        <v>45252.529906793985</v>
      </c>
      <c r="C215" s="31">
        <v>150</v>
      </c>
      <c r="D215" s="32">
        <v>21.72</v>
      </c>
      <c r="E215" s="33" t="s">
        <v>0</v>
      </c>
      <c r="F215" s="33" t="s">
        <v>15</v>
      </c>
    </row>
    <row r="216" spans="2:6">
      <c r="B216" s="55">
        <v>45252.529916863423</v>
      </c>
      <c r="C216" s="31">
        <v>70</v>
      </c>
      <c r="D216" s="32">
        <v>21.72</v>
      </c>
      <c r="E216" s="33" t="s">
        <v>0</v>
      </c>
      <c r="F216" s="33" t="s">
        <v>15</v>
      </c>
    </row>
    <row r="217" spans="2:6">
      <c r="B217" s="55">
        <v>45252.529916863423</v>
      </c>
      <c r="C217" s="31">
        <v>200</v>
      </c>
      <c r="D217" s="32">
        <v>21.72</v>
      </c>
      <c r="E217" s="33" t="s">
        <v>0</v>
      </c>
      <c r="F217" s="33" t="s">
        <v>15</v>
      </c>
    </row>
    <row r="218" spans="2:6">
      <c r="B218" s="55">
        <v>45252.529916898151</v>
      </c>
      <c r="C218" s="31">
        <v>31</v>
      </c>
      <c r="D218" s="32">
        <v>21.72</v>
      </c>
      <c r="E218" s="33" t="s">
        <v>0</v>
      </c>
      <c r="F218" s="33" t="s">
        <v>15</v>
      </c>
    </row>
    <row r="219" spans="2:6">
      <c r="B219" s="55">
        <v>45252.529916898151</v>
      </c>
      <c r="C219" s="31">
        <v>39</v>
      </c>
      <c r="D219" s="32">
        <v>21.72</v>
      </c>
      <c r="E219" s="33" t="s">
        <v>0</v>
      </c>
      <c r="F219" s="33" t="s">
        <v>15</v>
      </c>
    </row>
    <row r="220" spans="2:6">
      <c r="B220" s="55">
        <v>45252.530704780096</v>
      </c>
      <c r="C220" s="31">
        <v>70</v>
      </c>
      <c r="D220" s="32">
        <v>21.7</v>
      </c>
      <c r="E220" s="33" t="s">
        <v>0</v>
      </c>
      <c r="F220" s="33" t="s">
        <v>15</v>
      </c>
    </row>
    <row r="221" spans="2:6">
      <c r="B221" s="55">
        <v>45252.556963113428</v>
      </c>
      <c r="C221" s="31">
        <v>70</v>
      </c>
      <c r="D221" s="32">
        <v>22.02</v>
      </c>
      <c r="E221" s="33" t="s">
        <v>0</v>
      </c>
      <c r="F221" s="33" t="s">
        <v>17</v>
      </c>
    </row>
    <row r="222" spans="2:6">
      <c r="B222" s="55">
        <v>45252.556996724539</v>
      </c>
      <c r="C222" s="31">
        <v>70</v>
      </c>
      <c r="D222" s="32">
        <v>22.02</v>
      </c>
      <c r="E222" s="33" t="s">
        <v>0</v>
      </c>
      <c r="F222" s="33" t="s">
        <v>18</v>
      </c>
    </row>
    <row r="223" spans="2:6">
      <c r="B223" s="55">
        <v>45252.557048726849</v>
      </c>
      <c r="C223" s="31">
        <v>1000</v>
      </c>
      <c r="D223" s="32">
        <v>22.04</v>
      </c>
      <c r="E223" s="33" t="s">
        <v>0</v>
      </c>
      <c r="F223" s="33" t="s">
        <v>15</v>
      </c>
    </row>
    <row r="224" spans="2:6">
      <c r="B224" s="55">
        <v>45252.557939120372</v>
      </c>
      <c r="C224" s="31">
        <v>64</v>
      </c>
      <c r="D224" s="32">
        <v>22</v>
      </c>
      <c r="E224" s="33" t="s">
        <v>0</v>
      </c>
      <c r="F224" s="33" t="s">
        <v>15</v>
      </c>
    </row>
    <row r="225" spans="2:6">
      <c r="B225" s="55">
        <v>45252.563974537035</v>
      </c>
      <c r="C225" s="31">
        <v>186</v>
      </c>
      <c r="D225" s="32">
        <v>22.06</v>
      </c>
      <c r="E225" s="33" t="s">
        <v>0</v>
      </c>
      <c r="F225" s="33" t="s">
        <v>16</v>
      </c>
    </row>
    <row r="226" spans="2:6">
      <c r="B226" s="55">
        <v>45252.563974537035</v>
      </c>
      <c r="C226" s="31">
        <v>24</v>
      </c>
      <c r="D226" s="32">
        <v>22.06</v>
      </c>
      <c r="E226" s="33" t="s">
        <v>0</v>
      </c>
      <c r="F226" s="33" t="s">
        <v>16</v>
      </c>
    </row>
    <row r="227" spans="2:6">
      <c r="B227" s="55">
        <v>45252.565731168979</v>
      </c>
      <c r="C227" s="31">
        <v>129</v>
      </c>
      <c r="D227" s="32">
        <v>22.08</v>
      </c>
      <c r="E227" s="33" t="s">
        <v>0</v>
      </c>
      <c r="F227" s="33" t="s">
        <v>15</v>
      </c>
    </row>
    <row r="228" spans="2:6">
      <c r="B228" s="55">
        <v>45252.566555902777</v>
      </c>
      <c r="C228" s="31">
        <v>907</v>
      </c>
      <c r="D228" s="32">
        <v>22.1</v>
      </c>
      <c r="E228" s="33" t="s">
        <v>0</v>
      </c>
      <c r="F228" s="33" t="s">
        <v>15</v>
      </c>
    </row>
    <row r="229" spans="2:6">
      <c r="B229" s="55">
        <v>45252.567211805559</v>
      </c>
      <c r="C229" s="31">
        <v>70</v>
      </c>
      <c r="D229" s="32">
        <v>22.1</v>
      </c>
      <c r="E229" s="33" t="s">
        <v>0</v>
      </c>
      <c r="F229" s="33" t="s">
        <v>15</v>
      </c>
    </row>
    <row r="230" spans="2:6">
      <c r="B230" s="55">
        <v>45252.567886921293</v>
      </c>
      <c r="C230" s="31">
        <v>70</v>
      </c>
      <c r="D230" s="32">
        <v>22.1</v>
      </c>
      <c r="E230" s="33" t="s">
        <v>0</v>
      </c>
      <c r="F230" s="33" t="s">
        <v>15</v>
      </c>
    </row>
    <row r="231" spans="2:6">
      <c r="B231" s="55">
        <v>45252.569390937497</v>
      </c>
      <c r="C231" s="31">
        <v>70</v>
      </c>
      <c r="D231" s="32">
        <v>22.08</v>
      </c>
      <c r="E231" s="33" t="s">
        <v>0</v>
      </c>
      <c r="F231" s="33" t="s">
        <v>18</v>
      </c>
    </row>
    <row r="232" spans="2:6">
      <c r="B232" s="55">
        <v>45252.569390937497</v>
      </c>
      <c r="C232" s="31">
        <v>168</v>
      </c>
      <c r="D232" s="32">
        <v>22.08</v>
      </c>
      <c r="E232" s="33" t="s">
        <v>0</v>
      </c>
      <c r="F232" s="33" t="s">
        <v>16</v>
      </c>
    </row>
    <row r="233" spans="2:6">
      <c r="B233" s="55">
        <v>45252.569390937497</v>
      </c>
      <c r="C233" s="31">
        <v>70</v>
      </c>
      <c r="D233" s="32">
        <v>22.08</v>
      </c>
      <c r="E233" s="33" t="s">
        <v>0</v>
      </c>
      <c r="F233" s="33" t="s">
        <v>17</v>
      </c>
    </row>
    <row r="234" spans="2:6">
      <c r="B234" s="55">
        <v>45252.569390972225</v>
      </c>
      <c r="C234" s="31">
        <v>910</v>
      </c>
      <c r="D234" s="32">
        <v>22.08</v>
      </c>
      <c r="E234" s="33" t="s">
        <v>0</v>
      </c>
      <c r="F234" s="33" t="s">
        <v>15</v>
      </c>
    </row>
    <row r="235" spans="2:6">
      <c r="B235" s="55">
        <v>45252.576080590276</v>
      </c>
      <c r="C235" s="31">
        <v>80</v>
      </c>
      <c r="D235" s="32">
        <v>22.14</v>
      </c>
      <c r="E235" s="33" t="s">
        <v>0</v>
      </c>
      <c r="F235" s="33" t="s">
        <v>16</v>
      </c>
    </row>
    <row r="236" spans="2:6">
      <c r="B236" s="55">
        <v>45252.577510844909</v>
      </c>
      <c r="C236" s="31">
        <v>70</v>
      </c>
      <c r="D236" s="32">
        <v>22.14</v>
      </c>
      <c r="E236" s="33" t="s">
        <v>0</v>
      </c>
      <c r="F236" s="33" t="s">
        <v>15</v>
      </c>
    </row>
    <row r="237" spans="2:6">
      <c r="B237" s="55">
        <v>45252.581332719907</v>
      </c>
      <c r="C237" s="31">
        <v>67</v>
      </c>
      <c r="D237" s="32">
        <v>22.14</v>
      </c>
      <c r="E237" s="33" t="s">
        <v>0</v>
      </c>
      <c r="F237" s="33" t="s">
        <v>16</v>
      </c>
    </row>
    <row r="238" spans="2:6">
      <c r="B238" s="55">
        <v>45252.581332754628</v>
      </c>
      <c r="C238" s="31">
        <v>213</v>
      </c>
      <c r="D238" s="32">
        <v>22.14</v>
      </c>
      <c r="E238" s="33" t="s">
        <v>0</v>
      </c>
      <c r="F238" s="33" t="s">
        <v>16</v>
      </c>
    </row>
    <row r="239" spans="2:6">
      <c r="B239" s="55">
        <v>45252.581332754628</v>
      </c>
      <c r="C239" s="31">
        <v>87</v>
      </c>
      <c r="D239" s="32">
        <v>22.14</v>
      </c>
      <c r="E239" s="33" t="s">
        <v>0</v>
      </c>
      <c r="F239" s="33" t="s">
        <v>18</v>
      </c>
    </row>
    <row r="240" spans="2:6">
      <c r="B240" s="55">
        <v>45252.581332789348</v>
      </c>
      <c r="C240" s="31">
        <v>155</v>
      </c>
      <c r="D240" s="32">
        <v>22.14</v>
      </c>
      <c r="E240" s="33" t="s">
        <v>0</v>
      </c>
      <c r="F240" s="33" t="s">
        <v>15</v>
      </c>
    </row>
    <row r="241" spans="2:6">
      <c r="B241" s="55">
        <v>45252.581332835645</v>
      </c>
      <c r="C241" s="31">
        <v>475</v>
      </c>
      <c r="D241" s="32">
        <v>22.14</v>
      </c>
      <c r="E241" s="33" t="s">
        <v>0</v>
      </c>
      <c r="F241" s="33" t="s">
        <v>15</v>
      </c>
    </row>
    <row r="242" spans="2:6">
      <c r="B242" s="55">
        <v>45252.581332835645</v>
      </c>
      <c r="C242" s="31">
        <v>159</v>
      </c>
      <c r="D242" s="32">
        <v>22.14</v>
      </c>
      <c r="E242" s="33" t="s">
        <v>0</v>
      </c>
      <c r="F242" s="33" t="s">
        <v>15</v>
      </c>
    </row>
    <row r="243" spans="2:6">
      <c r="B243" s="55">
        <v>45252.581332835645</v>
      </c>
      <c r="C243" s="31">
        <v>191</v>
      </c>
      <c r="D243" s="32">
        <v>22.14</v>
      </c>
      <c r="E243" s="33" t="s">
        <v>0</v>
      </c>
      <c r="F243" s="33" t="s">
        <v>15</v>
      </c>
    </row>
    <row r="244" spans="2:6">
      <c r="B244" s="55">
        <v>45252.59731420139</v>
      </c>
      <c r="C244" s="31">
        <v>53</v>
      </c>
      <c r="D244" s="32">
        <v>22.2</v>
      </c>
      <c r="E244" s="33" t="s">
        <v>0</v>
      </c>
      <c r="F244" s="33" t="s">
        <v>17</v>
      </c>
    </row>
    <row r="245" spans="2:6">
      <c r="B245" s="55">
        <v>45252.59731420139</v>
      </c>
      <c r="C245" s="31">
        <v>210</v>
      </c>
      <c r="D245" s="32">
        <v>22.2</v>
      </c>
      <c r="E245" s="33" t="s">
        <v>0</v>
      </c>
      <c r="F245" s="33" t="s">
        <v>16</v>
      </c>
    </row>
    <row r="246" spans="2:6">
      <c r="B246" s="55">
        <v>45252.597314236111</v>
      </c>
      <c r="C246" s="31">
        <v>166</v>
      </c>
      <c r="D246" s="32">
        <v>22.2</v>
      </c>
      <c r="E246" s="33" t="s">
        <v>0</v>
      </c>
      <c r="F246" s="33" t="s">
        <v>15</v>
      </c>
    </row>
    <row r="247" spans="2:6">
      <c r="B247" s="55">
        <v>45252.597314236111</v>
      </c>
      <c r="C247" s="31">
        <v>17</v>
      </c>
      <c r="D247" s="32">
        <v>22.2</v>
      </c>
      <c r="E247" s="33" t="s">
        <v>0</v>
      </c>
      <c r="F247" s="33" t="s">
        <v>17</v>
      </c>
    </row>
    <row r="248" spans="2:6">
      <c r="B248" s="55">
        <v>45252.597314270832</v>
      </c>
      <c r="C248" s="31">
        <v>10</v>
      </c>
      <c r="D248" s="32">
        <v>22.2</v>
      </c>
      <c r="E248" s="33" t="s">
        <v>0</v>
      </c>
      <c r="F248" s="33" t="s">
        <v>15</v>
      </c>
    </row>
    <row r="249" spans="2:6">
      <c r="B249" s="55">
        <v>45252.597314317129</v>
      </c>
      <c r="C249" s="31">
        <v>88</v>
      </c>
      <c r="D249" s="32">
        <v>22.2</v>
      </c>
      <c r="E249" s="33" t="s">
        <v>0</v>
      </c>
      <c r="F249" s="33" t="s">
        <v>15</v>
      </c>
    </row>
    <row r="250" spans="2:6">
      <c r="B250" s="55">
        <v>45252.597314317129</v>
      </c>
      <c r="C250" s="31">
        <v>88</v>
      </c>
      <c r="D250" s="32">
        <v>22.2</v>
      </c>
      <c r="E250" s="33" t="s">
        <v>0</v>
      </c>
      <c r="F250" s="33" t="s">
        <v>15</v>
      </c>
    </row>
    <row r="251" spans="2:6">
      <c r="B251" s="55">
        <v>45252.597987581015</v>
      </c>
      <c r="C251" s="31">
        <v>488</v>
      </c>
      <c r="D251" s="32">
        <v>22.28</v>
      </c>
      <c r="E251" s="33" t="s">
        <v>0</v>
      </c>
      <c r="F251" s="33" t="s">
        <v>15</v>
      </c>
    </row>
    <row r="252" spans="2:6">
      <c r="B252" s="55">
        <v>45252.59810447917</v>
      </c>
      <c r="C252" s="31">
        <v>70</v>
      </c>
      <c r="D252" s="32">
        <v>22.28</v>
      </c>
      <c r="E252" s="33" t="s">
        <v>0</v>
      </c>
      <c r="F252" s="33" t="s">
        <v>15</v>
      </c>
    </row>
    <row r="253" spans="2:6">
      <c r="B253" s="55">
        <v>45252.598364814818</v>
      </c>
      <c r="C253" s="31">
        <v>25</v>
      </c>
      <c r="D253" s="32">
        <v>22.2</v>
      </c>
      <c r="E253" s="33" t="s">
        <v>0</v>
      </c>
      <c r="F253" s="33" t="s">
        <v>16</v>
      </c>
    </row>
    <row r="254" spans="2:6">
      <c r="B254" s="55">
        <v>45252.598364849538</v>
      </c>
      <c r="C254" s="31">
        <v>287</v>
      </c>
      <c r="D254" s="32">
        <v>22.2</v>
      </c>
      <c r="E254" s="33" t="s">
        <v>0</v>
      </c>
      <c r="F254" s="33" t="s">
        <v>15</v>
      </c>
    </row>
    <row r="255" spans="2:6">
      <c r="B255" s="55">
        <v>45252.598364895835</v>
      </c>
      <c r="C255" s="31">
        <v>65</v>
      </c>
      <c r="D255" s="32">
        <v>22.2</v>
      </c>
      <c r="E255" s="33" t="s">
        <v>0</v>
      </c>
      <c r="F255" s="33" t="s">
        <v>15</v>
      </c>
    </row>
    <row r="256" spans="2:6">
      <c r="B256" s="55">
        <v>45252.598364895835</v>
      </c>
      <c r="C256" s="31">
        <v>422</v>
      </c>
      <c r="D256" s="32">
        <v>22.2</v>
      </c>
      <c r="E256" s="33" t="s">
        <v>0</v>
      </c>
      <c r="F256" s="33" t="s">
        <v>15</v>
      </c>
    </row>
    <row r="257" spans="2:6">
      <c r="B257" s="55">
        <v>45252.598364930556</v>
      </c>
      <c r="C257" s="31">
        <v>23</v>
      </c>
      <c r="D257" s="32">
        <v>22.2</v>
      </c>
      <c r="E257" s="33" t="s">
        <v>0</v>
      </c>
      <c r="F257" s="33" t="s">
        <v>15</v>
      </c>
    </row>
    <row r="258" spans="2:6">
      <c r="B258" s="55">
        <v>45252.598364930556</v>
      </c>
      <c r="C258" s="31">
        <v>65</v>
      </c>
      <c r="D258" s="32">
        <v>22.2</v>
      </c>
      <c r="E258" s="33" t="s">
        <v>0</v>
      </c>
      <c r="F258" s="33" t="s">
        <v>15</v>
      </c>
    </row>
    <row r="259" spans="2:6">
      <c r="B259" s="55">
        <v>45252.598364965277</v>
      </c>
      <c r="C259" s="31">
        <v>65</v>
      </c>
      <c r="D259" s="32">
        <v>22.2</v>
      </c>
      <c r="E259" s="33" t="s">
        <v>0</v>
      </c>
      <c r="F259" s="33" t="s">
        <v>15</v>
      </c>
    </row>
    <row r="260" spans="2:6">
      <c r="B260" s="55">
        <v>45252.598365011574</v>
      </c>
      <c r="C260" s="31">
        <v>23</v>
      </c>
      <c r="D260" s="32">
        <v>22.2</v>
      </c>
      <c r="E260" s="33" t="s">
        <v>0</v>
      </c>
      <c r="F260" s="33" t="s">
        <v>15</v>
      </c>
    </row>
    <row r="261" spans="2:6">
      <c r="B261" s="55">
        <v>45252.598365011574</v>
      </c>
      <c r="C261" s="31">
        <v>30</v>
      </c>
      <c r="D261" s="32">
        <v>22.2</v>
      </c>
      <c r="E261" s="33" t="s">
        <v>0</v>
      </c>
      <c r="F261" s="33" t="s">
        <v>15</v>
      </c>
    </row>
    <row r="262" spans="2:6">
      <c r="B262" s="55">
        <v>45252.60728167824</v>
      </c>
      <c r="C262" s="31">
        <v>84</v>
      </c>
      <c r="D262" s="32">
        <v>22.22</v>
      </c>
      <c r="E262" s="33" t="s">
        <v>0</v>
      </c>
      <c r="F262" s="33" t="s">
        <v>18</v>
      </c>
    </row>
    <row r="263" spans="2:6">
      <c r="B263" s="55">
        <v>45252.60728167824</v>
      </c>
      <c r="C263" s="31">
        <v>81</v>
      </c>
      <c r="D263" s="32">
        <v>22.22</v>
      </c>
      <c r="E263" s="33" t="s">
        <v>0</v>
      </c>
      <c r="F263" s="33" t="s">
        <v>16</v>
      </c>
    </row>
    <row r="264" spans="2:6">
      <c r="B264" s="55">
        <v>45252.607281712961</v>
      </c>
      <c r="C264" s="31">
        <v>100</v>
      </c>
      <c r="D264" s="32">
        <v>22.22</v>
      </c>
      <c r="E264" s="33" t="s">
        <v>0</v>
      </c>
      <c r="F264" s="33" t="s">
        <v>16</v>
      </c>
    </row>
    <row r="265" spans="2:6">
      <c r="B265" s="55">
        <v>45252.607281747682</v>
      </c>
      <c r="C265" s="31">
        <v>77</v>
      </c>
      <c r="D265" s="32">
        <v>22.22</v>
      </c>
      <c r="E265" s="33" t="s">
        <v>0</v>
      </c>
      <c r="F265" s="33" t="s">
        <v>17</v>
      </c>
    </row>
    <row r="266" spans="2:6">
      <c r="B266" s="55">
        <v>45252.607281747682</v>
      </c>
      <c r="C266" s="31">
        <v>29</v>
      </c>
      <c r="D266" s="32">
        <v>22.22</v>
      </c>
      <c r="E266" s="33" t="s">
        <v>0</v>
      </c>
      <c r="F266" s="33" t="s">
        <v>16</v>
      </c>
    </row>
    <row r="267" spans="2:6">
      <c r="B267" s="55">
        <v>45252.607281793978</v>
      </c>
      <c r="C267" s="31">
        <v>5</v>
      </c>
      <c r="D267" s="32">
        <v>22.22</v>
      </c>
      <c r="E267" s="33" t="s">
        <v>0</v>
      </c>
      <c r="F267" s="33" t="s">
        <v>17</v>
      </c>
    </row>
    <row r="268" spans="2:6">
      <c r="B268" s="55">
        <v>45252.607281793978</v>
      </c>
      <c r="C268" s="31">
        <v>19</v>
      </c>
      <c r="D268" s="32">
        <v>22.22</v>
      </c>
      <c r="E268" s="33" t="s">
        <v>0</v>
      </c>
      <c r="F268" s="33" t="s">
        <v>17</v>
      </c>
    </row>
    <row r="269" spans="2:6">
      <c r="B269" s="55">
        <v>45252.607281828707</v>
      </c>
      <c r="C269" s="31">
        <v>70</v>
      </c>
      <c r="D269" s="32">
        <v>22.22</v>
      </c>
      <c r="E269" s="33" t="s">
        <v>0</v>
      </c>
      <c r="F269" s="33" t="s">
        <v>15</v>
      </c>
    </row>
    <row r="270" spans="2:6">
      <c r="B270" s="55">
        <v>45252.607281863427</v>
      </c>
      <c r="C270" s="31">
        <v>9</v>
      </c>
      <c r="D270" s="32">
        <v>22.22</v>
      </c>
      <c r="E270" s="33" t="s">
        <v>0</v>
      </c>
      <c r="F270" s="33" t="s">
        <v>15</v>
      </c>
    </row>
    <row r="271" spans="2:6">
      <c r="B271" s="55">
        <v>45252.607281863427</v>
      </c>
      <c r="C271" s="31">
        <v>22</v>
      </c>
      <c r="D271" s="32">
        <v>22.22</v>
      </c>
      <c r="E271" s="33" t="s">
        <v>0</v>
      </c>
      <c r="F271" s="33" t="s">
        <v>15</v>
      </c>
    </row>
    <row r="272" spans="2:6">
      <c r="B272" s="55">
        <v>45252.607281909724</v>
      </c>
      <c r="C272" s="31">
        <v>39</v>
      </c>
      <c r="D272" s="32">
        <v>22.22</v>
      </c>
      <c r="E272" s="33" t="s">
        <v>0</v>
      </c>
      <c r="F272" s="33" t="s">
        <v>15</v>
      </c>
    </row>
    <row r="273" spans="2:6">
      <c r="B273" s="55">
        <v>45252.607281909724</v>
      </c>
      <c r="C273" s="31">
        <v>280</v>
      </c>
      <c r="D273" s="32">
        <v>22.22</v>
      </c>
      <c r="E273" s="33" t="s">
        <v>0</v>
      </c>
      <c r="F273" s="33" t="s">
        <v>15</v>
      </c>
    </row>
    <row r="274" spans="2:6">
      <c r="B274" s="55">
        <v>45252.607281944445</v>
      </c>
      <c r="C274" s="31">
        <v>70</v>
      </c>
      <c r="D274" s="32">
        <v>22.22</v>
      </c>
      <c r="E274" s="33" t="s">
        <v>0</v>
      </c>
      <c r="F274" s="33" t="s">
        <v>15</v>
      </c>
    </row>
    <row r="275" spans="2:6">
      <c r="B275" s="55">
        <v>45252.607281979166</v>
      </c>
      <c r="C275" s="31">
        <v>46</v>
      </c>
      <c r="D275" s="32">
        <v>22.22</v>
      </c>
      <c r="E275" s="33" t="s">
        <v>0</v>
      </c>
      <c r="F275" s="33" t="s">
        <v>15</v>
      </c>
    </row>
    <row r="276" spans="2:6">
      <c r="B276" s="55">
        <v>45252.607281979166</v>
      </c>
      <c r="C276" s="31">
        <v>70</v>
      </c>
      <c r="D276" s="32">
        <v>22.22</v>
      </c>
      <c r="E276" s="33" t="s">
        <v>0</v>
      </c>
      <c r="F276" s="33" t="s">
        <v>15</v>
      </c>
    </row>
    <row r="277" spans="2:6">
      <c r="B277" s="55">
        <v>45252.607282025463</v>
      </c>
      <c r="C277" s="31">
        <v>24</v>
      </c>
      <c r="D277" s="32">
        <v>22.22</v>
      </c>
      <c r="E277" s="33" t="s">
        <v>0</v>
      </c>
      <c r="F277" s="33" t="s">
        <v>15</v>
      </c>
    </row>
    <row r="278" spans="2:6">
      <c r="B278" s="55">
        <v>45252.607282060184</v>
      </c>
      <c r="C278" s="31">
        <v>70</v>
      </c>
      <c r="D278" s="32">
        <v>22.22</v>
      </c>
      <c r="E278" s="33" t="s">
        <v>0</v>
      </c>
      <c r="F278" s="33" t="s">
        <v>15</v>
      </c>
    </row>
    <row r="279" spans="2:6">
      <c r="B279" s="55">
        <v>45252.607282060184</v>
      </c>
      <c r="C279" s="31">
        <v>43</v>
      </c>
      <c r="D279" s="32">
        <v>22.22</v>
      </c>
      <c r="E279" s="33" t="s">
        <v>0</v>
      </c>
      <c r="F279" s="33" t="s">
        <v>15</v>
      </c>
    </row>
    <row r="280" spans="2:6">
      <c r="B280" s="55">
        <v>45252.607282094905</v>
      </c>
      <c r="C280" s="31">
        <v>27</v>
      </c>
      <c r="D280" s="32">
        <v>22.22</v>
      </c>
      <c r="E280" s="33" t="s">
        <v>0</v>
      </c>
      <c r="F280" s="33" t="s">
        <v>15</v>
      </c>
    </row>
    <row r="281" spans="2:6">
      <c r="B281" s="55">
        <v>45252.607282141202</v>
      </c>
      <c r="C281" s="31">
        <v>70</v>
      </c>
      <c r="D281" s="32">
        <v>22.22</v>
      </c>
      <c r="E281" s="33" t="s">
        <v>0</v>
      </c>
      <c r="F281" s="33" t="s">
        <v>15</v>
      </c>
    </row>
    <row r="282" spans="2:6">
      <c r="B282" s="55">
        <v>45252.607282141202</v>
      </c>
      <c r="C282" s="31">
        <v>70</v>
      </c>
      <c r="D282" s="32">
        <v>22.22</v>
      </c>
      <c r="E282" s="33" t="s">
        <v>0</v>
      </c>
      <c r="F282" s="33" t="s">
        <v>15</v>
      </c>
    </row>
    <row r="283" spans="2:6">
      <c r="B283" s="55">
        <v>45252.608015509257</v>
      </c>
      <c r="C283" s="31">
        <v>70</v>
      </c>
      <c r="D283" s="32">
        <v>22.18</v>
      </c>
      <c r="E283" s="33" t="s">
        <v>0</v>
      </c>
      <c r="F283" s="33" t="s">
        <v>15</v>
      </c>
    </row>
    <row r="284" spans="2:6">
      <c r="B284" s="55">
        <v>45252.608015509257</v>
      </c>
      <c r="C284" s="31">
        <v>70</v>
      </c>
      <c r="D284" s="32">
        <v>22.18</v>
      </c>
      <c r="E284" s="33" t="s">
        <v>0</v>
      </c>
      <c r="F284" s="33" t="s">
        <v>15</v>
      </c>
    </row>
    <row r="285" spans="2:6">
      <c r="B285" s="55">
        <v>45252.615735451385</v>
      </c>
      <c r="C285" s="31">
        <v>200</v>
      </c>
      <c r="D285" s="32">
        <v>22.2</v>
      </c>
      <c r="E285" s="33" t="s">
        <v>0</v>
      </c>
      <c r="F285" s="33" t="s">
        <v>16</v>
      </c>
    </row>
    <row r="286" spans="2:6">
      <c r="B286" s="55">
        <v>45252.615735497682</v>
      </c>
      <c r="C286" s="31">
        <v>10</v>
      </c>
      <c r="D286" s="32">
        <v>22.2</v>
      </c>
      <c r="E286" s="33" t="s">
        <v>0</v>
      </c>
      <c r="F286" s="33" t="s">
        <v>16</v>
      </c>
    </row>
    <row r="287" spans="2:6">
      <c r="B287" s="55">
        <v>45252.615735613428</v>
      </c>
      <c r="C287" s="31">
        <v>4</v>
      </c>
      <c r="D287" s="32">
        <v>22.2</v>
      </c>
      <c r="E287" s="33" t="s">
        <v>0</v>
      </c>
      <c r="F287" s="33" t="s">
        <v>15</v>
      </c>
    </row>
    <row r="288" spans="2:6">
      <c r="B288" s="55">
        <v>45252.615735613428</v>
      </c>
      <c r="C288" s="31">
        <v>70</v>
      </c>
      <c r="D288" s="32">
        <v>22.2</v>
      </c>
      <c r="E288" s="33" t="s">
        <v>0</v>
      </c>
      <c r="F288" s="33" t="s">
        <v>15</v>
      </c>
    </row>
    <row r="289" spans="2:6">
      <c r="B289" s="55">
        <v>45252.615735648149</v>
      </c>
      <c r="C289" s="31">
        <v>66</v>
      </c>
      <c r="D289" s="32">
        <v>22.2</v>
      </c>
      <c r="E289" s="33" t="s">
        <v>0</v>
      </c>
      <c r="F289" s="33" t="s">
        <v>15</v>
      </c>
    </row>
    <row r="290" spans="2:6">
      <c r="B290" s="55">
        <v>45252.61573568287</v>
      </c>
      <c r="C290" s="31">
        <v>24</v>
      </c>
      <c r="D290" s="32">
        <v>22.2</v>
      </c>
      <c r="E290" s="33" t="s">
        <v>0</v>
      </c>
      <c r="F290" s="33" t="s">
        <v>15</v>
      </c>
    </row>
    <row r="291" spans="2:6">
      <c r="B291" s="55">
        <v>45252.61573568287</v>
      </c>
      <c r="C291" s="31">
        <v>70</v>
      </c>
      <c r="D291" s="32">
        <v>22.2</v>
      </c>
      <c r="E291" s="33" t="s">
        <v>0</v>
      </c>
      <c r="F291" s="33" t="s">
        <v>15</v>
      </c>
    </row>
    <row r="292" spans="2:6">
      <c r="B292" s="55">
        <v>45252.615735729167</v>
      </c>
      <c r="C292" s="31">
        <v>46</v>
      </c>
      <c r="D292" s="32">
        <v>22.2</v>
      </c>
      <c r="E292" s="33" t="s">
        <v>0</v>
      </c>
      <c r="F292" s="33" t="s">
        <v>15</v>
      </c>
    </row>
    <row r="293" spans="2:6">
      <c r="B293" s="55">
        <v>45252.615735763888</v>
      </c>
      <c r="C293" s="31">
        <v>70</v>
      </c>
      <c r="D293" s="32">
        <v>22.2</v>
      </c>
      <c r="E293" s="33" t="s">
        <v>0</v>
      </c>
      <c r="F293" s="33" t="s">
        <v>15</v>
      </c>
    </row>
    <row r="294" spans="2:6">
      <c r="B294" s="55">
        <v>45252.615735763888</v>
      </c>
      <c r="C294" s="31">
        <v>70</v>
      </c>
      <c r="D294" s="32">
        <v>22.2</v>
      </c>
      <c r="E294" s="33" t="s">
        <v>0</v>
      </c>
      <c r="F294" s="33" t="s">
        <v>15</v>
      </c>
    </row>
    <row r="295" spans="2:6">
      <c r="B295" s="55">
        <v>45252.615735798609</v>
      </c>
      <c r="C295" s="31">
        <v>70</v>
      </c>
      <c r="D295" s="32">
        <v>22.2</v>
      </c>
      <c r="E295" s="33" t="s">
        <v>0</v>
      </c>
      <c r="F295" s="33" t="s">
        <v>15</v>
      </c>
    </row>
    <row r="296" spans="2:6">
      <c r="B296" s="55">
        <v>45252.615735844905</v>
      </c>
      <c r="C296" s="31">
        <v>20</v>
      </c>
      <c r="D296" s="32">
        <v>22.2</v>
      </c>
      <c r="E296" s="33" t="s">
        <v>0</v>
      </c>
      <c r="F296" s="33" t="s">
        <v>15</v>
      </c>
    </row>
    <row r="297" spans="2:6">
      <c r="B297" s="55">
        <v>45252.615735844905</v>
      </c>
      <c r="C297" s="31">
        <v>50</v>
      </c>
      <c r="D297" s="32">
        <v>22.2</v>
      </c>
      <c r="E297" s="33" t="s">
        <v>0</v>
      </c>
      <c r="F297" s="33" t="s">
        <v>15</v>
      </c>
    </row>
    <row r="298" spans="2:6">
      <c r="B298" s="55">
        <v>45252.615735879626</v>
      </c>
      <c r="C298" s="31">
        <v>8</v>
      </c>
      <c r="D298" s="32">
        <v>22.2</v>
      </c>
      <c r="E298" s="33" t="s">
        <v>0</v>
      </c>
      <c r="F298" s="33" t="s">
        <v>15</v>
      </c>
    </row>
    <row r="299" spans="2:6">
      <c r="B299" s="55">
        <v>45252.615735879626</v>
      </c>
      <c r="C299" s="31">
        <v>70</v>
      </c>
      <c r="D299" s="32">
        <v>22.2</v>
      </c>
      <c r="E299" s="33" t="s">
        <v>0</v>
      </c>
      <c r="F299" s="33" t="s">
        <v>15</v>
      </c>
    </row>
    <row r="300" spans="2:6">
      <c r="B300" s="55">
        <v>45252.615735914354</v>
      </c>
      <c r="C300" s="31">
        <v>62</v>
      </c>
      <c r="D300" s="32">
        <v>22.2</v>
      </c>
      <c r="E300" s="33" t="s">
        <v>0</v>
      </c>
      <c r="F300" s="33" t="s">
        <v>15</v>
      </c>
    </row>
    <row r="301" spans="2:6">
      <c r="B301" s="55">
        <v>45252.615735914354</v>
      </c>
      <c r="C301" s="31">
        <v>70</v>
      </c>
      <c r="D301" s="32">
        <v>22.2</v>
      </c>
      <c r="E301" s="33" t="s">
        <v>0</v>
      </c>
      <c r="F301" s="33" t="s">
        <v>15</v>
      </c>
    </row>
    <row r="302" spans="2:6">
      <c r="B302" s="55">
        <v>45252.615735960651</v>
      </c>
      <c r="C302" s="31">
        <v>70</v>
      </c>
      <c r="D302" s="32">
        <v>22.2</v>
      </c>
      <c r="E302" s="33" t="s">
        <v>0</v>
      </c>
      <c r="F302" s="33" t="s">
        <v>15</v>
      </c>
    </row>
    <row r="303" spans="2:6">
      <c r="B303" s="55">
        <v>45252.615735960651</v>
      </c>
      <c r="C303" s="31">
        <v>70</v>
      </c>
      <c r="D303" s="32">
        <v>22.2</v>
      </c>
      <c r="E303" s="33" t="s">
        <v>0</v>
      </c>
      <c r="F303" s="33" t="s">
        <v>15</v>
      </c>
    </row>
    <row r="304" spans="2:6">
      <c r="B304" s="55">
        <v>45252.615735995372</v>
      </c>
      <c r="C304" s="31">
        <v>135</v>
      </c>
      <c r="D304" s="32">
        <v>22.18</v>
      </c>
      <c r="E304" s="33" t="s">
        <v>0</v>
      </c>
      <c r="F304" s="33" t="s">
        <v>15</v>
      </c>
    </row>
    <row r="305" spans="2:6">
      <c r="B305" s="55">
        <v>45252.61573607639</v>
      </c>
      <c r="C305" s="31">
        <v>2</v>
      </c>
      <c r="D305" s="32">
        <v>22.18</v>
      </c>
      <c r="E305" s="33" t="s">
        <v>0</v>
      </c>
      <c r="F305" s="33" t="s">
        <v>15</v>
      </c>
    </row>
    <row r="306" spans="2:6">
      <c r="B306" s="55">
        <v>45252.617280671293</v>
      </c>
      <c r="C306" s="31">
        <v>79</v>
      </c>
      <c r="D306" s="32">
        <v>22.16</v>
      </c>
      <c r="E306" s="33" t="s">
        <v>0</v>
      </c>
      <c r="F306" s="33" t="s">
        <v>16</v>
      </c>
    </row>
    <row r="307" spans="2:6">
      <c r="B307" s="55">
        <v>45252.617280706021</v>
      </c>
      <c r="C307" s="31">
        <v>68</v>
      </c>
      <c r="D307" s="32">
        <v>22.16</v>
      </c>
      <c r="E307" s="33" t="s">
        <v>0</v>
      </c>
      <c r="F307" s="33" t="s">
        <v>16</v>
      </c>
    </row>
    <row r="308" spans="2:6">
      <c r="B308" s="55">
        <v>45252.617280752318</v>
      </c>
      <c r="C308" s="31">
        <v>70</v>
      </c>
      <c r="D308" s="32">
        <v>22.16</v>
      </c>
      <c r="E308" s="33" t="s">
        <v>0</v>
      </c>
      <c r="F308" s="33" t="s">
        <v>16</v>
      </c>
    </row>
    <row r="309" spans="2:6">
      <c r="B309" s="55">
        <v>45252.621808483796</v>
      </c>
      <c r="C309" s="31">
        <v>53</v>
      </c>
      <c r="D309" s="32">
        <v>22.12</v>
      </c>
      <c r="E309" s="33" t="s">
        <v>0</v>
      </c>
      <c r="F309" s="33" t="s">
        <v>18</v>
      </c>
    </row>
    <row r="310" spans="2:6">
      <c r="B310" s="55">
        <v>45252.621808530093</v>
      </c>
      <c r="C310" s="31">
        <v>17</v>
      </c>
      <c r="D310" s="32">
        <v>22.12</v>
      </c>
      <c r="E310" s="33" t="s">
        <v>0</v>
      </c>
      <c r="F310" s="33" t="s">
        <v>18</v>
      </c>
    </row>
    <row r="311" spans="2:6">
      <c r="B311" s="55">
        <v>45252.621808530093</v>
      </c>
      <c r="C311" s="31">
        <v>70</v>
      </c>
      <c r="D311" s="32">
        <v>22.12</v>
      </c>
      <c r="E311" s="33" t="s">
        <v>0</v>
      </c>
      <c r="F311" s="33" t="s">
        <v>16</v>
      </c>
    </row>
    <row r="312" spans="2:6">
      <c r="B312" s="55">
        <v>45252.621808564814</v>
      </c>
      <c r="C312" s="31">
        <v>57</v>
      </c>
      <c r="D312" s="32">
        <v>22.12</v>
      </c>
      <c r="E312" s="33" t="s">
        <v>0</v>
      </c>
      <c r="F312" s="33" t="s">
        <v>15</v>
      </c>
    </row>
    <row r="313" spans="2:6">
      <c r="B313" s="55">
        <v>45252.621808645832</v>
      </c>
      <c r="C313" s="31">
        <v>23</v>
      </c>
      <c r="D313" s="32">
        <v>22.12</v>
      </c>
      <c r="E313" s="33" t="s">
        <v>0</v>
      </c>
      <c r="F313" s="33" t="s">
        <v>15</v>
      </c>
    </row>
    <row r="314" spans="2:6">
      <c r="B314" s="55">
        <v>45252.621808645832</v>
      </c>
      <c r="C314" s="31">
        <v>50</v>
      </c>
      <c r="D314" s="32">
        <v>22.12</v>
      </c>
      <c r="E314" s="33" t="s">
        <v>0</v>
      </c>
      <c r="F314" s="33" t="s">
        <v>15</v>
      </c>
    </row>
    <row r="315" spans="2:6">
      <c r="B315" s="55">
        <v>45252.621808680553</v>
      </c>
      <c r="C315" s="31">
        <v>38</v>
      </c>
      <c r="D315" s="32">
        <v>22.12</v>
      </c>
      <c r="E315" s="33" t="s">
        <v>0</v>
      </c>
      <c r="F315" s="33" t="s">
        <v>15</v>
      </c>
    </row>
    <row r="316" spans="2:6">
      <c r="B316" s="55">
        <v>45252.621808680553</v>
      </c>
      <c r="C316" s="31">
        <v>32</v>
      </c>
      <c r="D316" s="32">
        <v>22.12</v>
      </c>
      <c r="E316" s="33" t="s">
        <v>0</v>
      </c>
      <c r="F316" s="33" t="s">
        <v>15</v>
      </c>
    </row>
    <row r="317" spans="2:6">
      <c r="B317" s="55">
        <v>45252.621808715281</v>
      </c>
      <c r="C317" s="31">
        <v>70</v>
      </c>
      <c r="D317" s="32">
        <v>22.12</v>
      </c>
      <c r="E317" s="33" t="s">
        <v>0</v>
      </c>
      <c r="F317" s="33" t="s">
        <v>15</v>
      </c>
    </row>
    <row r="318" spans="2:6">
      <c r="B318" s="55">
        <v>45252.621808761571</v>
      </c>
      <c r="C318" s="31">
        <v>70</v>
      </c>
      <c r="D318" s="32">
        <v>22.12</v>
      </c>
      <c r="E318" s="33" t="s">
        <v>0</v>
      </c>
      <c r="F318" s="33" t="s">
        <v>15</v>
      </c>
    </row>
    <row r="319" spans="2:6">
      <c r="B319" s="55">
        <v>45252.621808761571</v>
      </c>
      <c r="C319" s="31">
        <v>70</v>
      </c>
      <c r="D319" s="32">
        <v>22.12</v>
      </c>
      <c r="E319" s="33" t="s">
        <v>0</v>
      </c>
      <c r="F319" s="33" t="s">
        <v>15</v>
      </c>
    </row>
    <row r="320" spans="2:6">
      <c r="B320" s="55">
        <v>45252.621808796299</v>
      </c>
      <c r="C320" s="31">
        <v>70</v>
      </c>
      <c r="D320" s="32">
        <v>22.12</v>
      </c>
      <c r="E320" s="33" t="s">
        <v>0</v>
      </c>
      <c r="F320" s="33" t="s">
        <v>15</v>
      </c>
    </row>
    <row r="321" spans="2:6">
      <c r="B321" s="55">
        <v>45252.62180883102</v>
      </c>
      <c r="C321" s="31">
        <v>3</v>
      </c>
      <c r="D321" s="32">
        <v>22.12</v>
      </c>
      <c r="E321" s="33" t="s">
        <v>0</v>
      </c>
      <c r="F321" s="33" t="s">
        <v>15</v>
      </c>
    </row>
    <row r="322" spans="2:6">
      <c r="B322" s="55">
        <v>45252.621808877317</v>
      </c>
      <c r="C322" s="31">
        <v>67</v>
      </c>
      <c r="D322" s="32">
        <v>22.12</v>
      </c>
      <c r="E322" s="33" t="s">
        <v>0</v>
      </c>
      <c r="F322" s="33" t="s">
        <v>15</v>
      </c>
    </row>
    <row r="323" spans="2:6">
      <c r="B323" s="55">
        <v>45252.621808912038</v>
      </c>
      <c r="C323" s="31">
        <v>70</v>
      </c>
      <c r="D323" s="32">
        <v>22.12</v>
      </c>
      <c r="E323" s="33" t="s">
        <v>0</v>
      </c>
      <c r="F323" s="33" t="s">
        <v>15</v>
      </c>
    </row>
    <row r="324" spans="2:6">
      <c r="B324" s="55">
        <v>45252.621808946758</v>
      </c>
      <c r="C324" s="31">
        <v>70</v>
      </c>
      <c r="D324" s="32">
        <v>22.12</v>
      </c>
      <c r="E324" s="33" t="s">
        <v>0</v>
      </c>
      <c r="F324" s="33" t="s">
        <v>15</v>
      </c>
    </row>
    <row r="325" spans="2:6">
      <c r="B325" s="55">
        <v>45252.621808993055</v>
      </c>
      <c r="C325" s="31">
        <v>20</v>
      </c>
      <c r="D325" s="32">
        <v>22.12</v>
      </c>
      <c r="E325" s="33" t="s">
        <v>0</v>
      </c>
      <c r="F325" s="33" t="s">
        <v>15</v>
      </c>
    </row>
    <row r="326" spans="2:6">
      <c r="B326" s="55">
        <v>45252.621808993055</v>
      </c>
      <c r="C326" s="31">
        <v>50</v>
      </c>
      <c r="D326" s="32">
        <v>22.12</v>
      </c>
      <c r="E326" s="33" t="s">
        <v>0</v>
      </c>
      <c r="F326" s="33" t="s">
        <v>15</v>
      </c>
    </row>
    <row r="327" spans="2:6">
      <c r="B327" s="55">
        <v>45252.630073645836</v>
      </c>
      <c r="C327" s="31">
        <v>33</v>
      </c>
      <c r="D327" s="32">
        <v>22.06</v>
      </c>
      <c r="E327" s="33" t="s">
        <v>0</v>
      </c>
      <c r="F327" s="33" t="s">
        <v>18</v>
      </c>
    </row>
    <row r="328" spans="2:6">
      <c r="B328" s="55">
        <v>45252.630073692133</v>
      </c>
      <c r="C328" s="31">
        <v>70</v>
      </c>
      <c r="D328" s="32">
        <v>22.06</v>
      </c>
      <c r="E328" s="33" t="s">
        <v>0</v>
      </c>
      <c r="F328" s="33" t="s">
        <v>16</v>
      </c>
    </row>
    <row r="329" spans="2:6">
      <c r="B329" s="55">
        <v>45252.630073692133</v>
      </c>
      <c r="C329" s="31">
        <v>70</v>
      </c>
      <c r="D329" s="32">
        <v>22.06</v>
      </c>
      <c r="E329" s="33" t="s">
        <v>0</v>
      </c>
      <c r="F329" s="33" t="s">
        <v>16</v>
      </c>
    </row>
    <row r="330" spans="2:6">
      <c r="B330" s="55">
        <v>45252.630073726854</v>
      </c>
      <c r="C330" s="31">
        <v>37</v>
      </c>
      <c r="D330" s="32">
        <v>22.06</v>
      </c>
      <c r="E330" s="33" t="s">
        <v>0</v>
      </c>
      <c r="F330" s="33" t="s">
        <v>18</v>
      </c>
    </row>
    <row r="331" spans="2:6">
      <c r="B331" s="55">
        <v>45252.630073761575</v>
      </c>
      <c r="C331" s="31">
        <v>70</v>
      </c>
      <c r="D331" s="32">
        <v>22.06</v>
      </c>
      <c r="E331" s="33" t="s">
        <v>0</v>
      </c>
      <c r="F331" s="33" t="s">
        <v>16</v>
      </c>
    </row>
    <row r="332" spans="2:6">
      <c r="B332" s="55">
        <v>45252.630073807872</v>
      </c>
      <c r="C332" s="31">
        <v>83</v>
      </c>
      <c r="D332" s="32">
        <v>22.06</v>
      </c>
      <c r="E332" s="33" t="s">
        <v>0</v>
      </c>
      <c r="F332" s="33" t="s">
        <v>15</v>
      </c>
    </row>
    <row r="333" spans="2:6">
      <c r="B333" s="55">
        <v>45252.630073807872</v>
      </c>
      <c r="C333" s="31">
        <v>88</v>
      </c>
      <c r="D333" s="32">
        <v>22.06</v>
      </c>
      <c r="E333" s="33" t="s">
        <v>0</v>
      </c>
      <c r="F333" s="33" t="s">
        <v>17</v>
      </c>
    </row>
    <row r="334" spans="2:6">
      <c r="B334" s="55">
        <v>45252.630073842593</v>
      </c>
      <c r="C334" s="31">
        <v>70</v>
      </c>
      <c r="D334" s="32">
        <v>22.06</v>
      </c>
      <c r="E334" s="33" t="s">
        <v>0</v>
      </c>
      <c r="F334" s="33" t="s">
        <v>15</v>
      </c>
    </row>
    <row r="335" spans="2:6">
      <c r="B335" s="55">
        <v>45252.630073877313</v>
      </c>
      <c r="C335" s="31">
        <v>70</v>
      </c>
      <c r="D335" s="32">
        <v>22.06</v>
      </c>
      <c r="E335" s="33" t="s">
        <v>0</v>
      </c>
      <c r="F335" s="33" t="s">
        <v>15</v>
      </c>
    </row>
    <row r="336" spans="2:6">
      <c r="B336" s="55">
        <v>45252.63007392361</v>
      </c>
      <c r="C336" s="31">
        <v>42</v>
      </c>
      <c r="D336" s="32">
        <v>22.06</v>
      </c>
      <c r="E336" s="33" t="s">
        <v>0</v>
      </c>
      <c r="F336" s="33" t="s">
        <v>15</v>
      </c>
    </row>
    <row r="337" spans="2:6">
      <c r="B337" s="55">
        <v>45252.63007392361</v>
      </c>
      <c r="C337" s="31">
        <v>28</v>
      </c>
      <c r="D337" s="32">
        <v>22.06</v>
      </c>
      <c r="E337" s="33" t="s">
        <v>0</v>
      </c>
      <c r="F337" s="33" t="s">
        <v>15</v>
      </c>
    </row>
    <row r="338" spans="2:6">
      <c r="B338" s="55">
        <v>45252.630073958331</v>
      </c>
      <c r="C338" s="31">
        <v>70</v>
      </c>
      <c r="D338" s="32">
        <v>22.06</v>
      </c>
      <c r="E338" s="33" t="s">
        <v>0</v>
      </c>
      <c r="F338" s="33" t="s">
        <v>15</v>
      </c>
    </row>
    <row r="339" spans="2:6">
      <c r="B339" s="55">
        <v>45252.630073993052</v>
      </c>
      <c r="C339" s="31">
        <v>70</v>
      </c>
      <c r="D339" s="32">
        <v>22.06</v>
      </c>
      <c r="E339" s="33" t="s">
        <v>0</v>
      </c>
      <c r="F339" s="33" t="s">
        <v>15</v>
      </c>
    </row>
    <row r="340" spans="2:6">
      <c r="B340" s="55">
        <v>45252.630074039349</v>
      </c>
      <c r="C340" s="31">
        <v>2</v>
      </c>
      <c r="D340" s="32">
        <v>22.06</v>
      </c>
      <c r="E340" s="33" t="s">
        <v>0</v>
      </c>
      <c r="F340" s="33" t="s">
        <v>15</v>
      </c>
    </row>
    <row r="341" spans="2:6">
      <c r="B341" s="55">
        <v>45252.630074039349</v>
      </c>
      <c r="C341" s="31">
        <v>68</v>
      </c>
      <c r="D341" s="32">
        <v>22.06</v>
      </c>
      <c r="E341" s="33" t="s">
        <v>0</v>
      </c>
      <c r="F341" s="33" t="s">
        <v>15</v>
      </c>
    </row>
    <row r="342" spans="2:6">
      <c r="B342" s="55">
        <v>45252.630074074077</v>
      </c>
      <c r="C342" s="31">
        <v>70</v>
      </c>
      <c r="D342" s="32">
        <v>22.06</v>
      </c>
      <c r="E342" s="33" t="s">
        <v>0</v>
      </c>
      <c r="F342" s="33" t="s">
        <v>15</v>
      </c>
    </row>
    <row r="343" spans="2:6">
      <c r="B343" s="55">
        <v>45252.630074074077</v>
      </c>
      <c r="C343" s="31">
        <v>70</v>
      </c>
      <c r="D343" s="32">
        <v>22.06</v>
      </c>
      <c r="E343" s="33" t="s">
        <v>0</v>
      </c>
      <c r="F343" s="33" t="s">
        <v>15</v>
      </c>
    </row>
    <row r="344" spans="2:6">
      <c r="B344" s="55">
        <v>45252.630074108798</v>
      </c>
      <c r="C344" s="31">
        <v>83</v>
      </c>
      <c r="D344" s="32">
        <v>22.06</v>
      </c>
      <c r="E344" s="33" t="s">
        <v>0</v>
      </c>
      <c r="F344" s="33" t="s">
        <v>15</v>
      </c>
    </row>
    <row r="345" spans="2:6">
      <c r="B345" s="55">
        <v>45252.630074155095</v>
      </c>
      <c r="C345" s="31">
        <v>57</v>
      </c>
      <c r="D345" s="32">
        <v>22.06</v>
      </c>
      <c r="E345" s="33" t="s">
        <v>0</v>
      </c>
      <c r="F345" s="33" t="s">
        <v>15</v>
      </c>
    </row>
    <row r="346" spans="2:6">
      <c r="B346" s="55">
        <v>45252.630074155095</v>
      </c>
      <c r="C346" s="31">
        <v>70</v>
      </c>
      <c r="D346" s="32">
        <v>22.06</v>
      </c>
      <c r="E346" s="33" t="s">
        <v>0</v>
      </c>
      <c r="F346" s="33" t="s">
        <v>15</v>
      </c>
    </row>
    <row r="347" spans="2:6">
      <c r="B347" s="55">
        <v>45252.630074189816</v>
      </c>
      <c r="C347" s="31">
        <v>56</v>
      </c>
      <c r="D347" s="32">
        <v>22.04</v>
      </c>
      <c r="E347" s="33" t="s">
        <v>0</v>
      </c>
      <c r="F347" s="33" t="s">
        <v>15</v>
      </c>
    </row>
    <row r="348" spans="2:6">
      <c r="B348" s="55">
        <v>45252.630074189816</v>
      </c>
      <c r="C348" s="31">
        <v>70</v>
      </c>
      <c r="D348" s="32">
        <v>22.06</v>
      </c>
      <c r="E348" s="33" t="s">
        <v>0</v>
      </c>
      <c r="F348" s="33" t="s">
        <v>15</v>
      </c>
    </row>
    <row r="349" spans="2:6">
      <c r="B349" s="55">
        <v>45252.63474050926</v>
      </c>
      <c r="C349" s="31">
        <v>56</v>
      </c>
      <c r="D349" s="32">
        <v>22.02</v>
      </c>
      <c r="E349" s="33" t="s">
        <v>0</v>
      </c>
      <c r="F349" s="33" t="s">
        <v>16</v>
      </c>
    </row>
    <row r="350" spans="2:6">
      <c r="B350" s="55">
        <v>45252.639206631946</v>
      </c>
      <c r="C350" s="31">
        <v>226</v>
      </c>
      <c r="D350" s="32">
        <v>22.18</v>
      </c>
      <c r="E350" s="33" t="s">
        <v>0</v>
      </c>
      <c r="F350" s="33" t="s">
        <v>15</v>
      </c>
    </row>
    <row r="351" spans="2:6">
      <c r="B351" s="55">
        <v>45252.645058414353</v>
      </c>
      <c r="C351" s="31">
        <v>25</v>
      </c>
      <c r="D351" s="32">
        <v>22.14</v>
      </c>
      <c r="E351" s="33" t="s">
        <v>0</v>
      </c>
      <c r="F351" s="33" t="s">
        <v>16</v>
      </c>
    </row>
    <row r="352" spans="2:6">
      <c r="B352" s="55">
        <v>45252.653144178243</v>
      </c>
      <c r="C352" s="31">
        <v>70</v>
      </c>
      <c r="D352" s="32">
        <v>22.2</v>
      </c>
      <c r="E352" s="33" t="s">
        <v>0</v>
      </c>
      <c r="F352" s="33" t="s">
        <v>18</v>
      </c>
    </row>
    <row r="353" spans="2:6">
      <c r="B353" s="55">
        <v>45252.653267858797</v>
      </c>
      <c r="C353" s="31">
        <v>90</v>
      </c>
      <c r="D353" s="32">
        <v>22.22</v>
      </c>
      <c r="E353" s="33" t="s">
        <v>0</v>
      </c>
      <c r="F353" s="33" t="s">
        <v>15</v>
      </c>
    </row>
    <row r="354" spans="2:6">
      <c r="B354" s="55">
        <v>45252.655828159724</v>
      </c>
      <c r="C354" s="31">
        <v>90</v>
      </c>
      <c r="D354" s="32">
        <v>22.22</v>
      </c>
      <c r="E354" s="33" t="s">
        <v>0</v>
      </c>
      <c r="F354" s="33" t="s">
        <v>16</v>
      </c>
    </row>
    <row r="355" spans="2:6">
      <c r="B355" s="55">
        <v>45252.660115937499</v>
      </c>
      <c r="C355" s="31">
        <v>92</v>
      </c>
      <c r="D355" s="32">
        <v>22.24</v>
      </c>
      <c r="E355" s="33" t="s">
        <v>0</v>
      </c>
      <c r="F355" s="33" t="s">
        <v>17</v>
      </c>
    </row>
    <row r="356" spans="2:6">
      <c r="B356" s="55">
        <v>45252.664153587961</v>
      </c>
      <c r="C356" s="31">
        <v>70</v>
      </c>
      <c r="D356" s="32">
        <v>22.16</v>
      </c>
      <c r="E356" s="33" t="s">
        <v>0</v>
      </c>
      <c r="F356" s="33" t="s">
        <v>17</v>
      </c>
    </row>
    <row r="357" spans="2:6">
      <c r="B357" s="55">
        <v>45252.664153622682</v>
      </c>
      <c r="C357" s="31">
        <v>9</v>
      </c>
      <c r="D357" s="32">
        <v>22.16</v>
      </c>
      <c r="E357" s="33" t="s">
        <v>0</v>
      </c>
      <c r="F357" s="33" t="s">
        <v>18</v>
      </c>
    </row>
    <row r="358" spans="2:6">
      <c r="B358" s="55">
        <v>45252.664153622682</v>
      </c>
      <c r="C358" s="31">
        <v>61</v>
      </c>
      <c r="D358" s="32">
        <v>22.16</v>
      </c>
      <c r="E358" s="33" t="s">
        <v>0</v>
      </c>
      <c r="F358" s="33" t="s">
        <v>18</v>
      </c>
    </row>
    <row r="359" spans="2:6">
      <c r="B359" s="55">
        <v>45252.664153668979</v>
      </c>
      <c r="C359" s="31">
        <v>842</v>
      </c>
      <c r="D359" s="32">
        <v>22.16</v>
      </c>
      <c r="E359" s="33" t="s">
        <v>0</v>
      </c>
      <c r="F359" s="33" t="s">
        <v>15</v>
      </c>
    </row>
    <row r="360" spans="2:6">
      <c r="B360" s="55">
        <v>45252.664155902778</v>
      </c>
      <c r="C360" s="31">
        <v>70</v>
      </c>
      <c r="D360" s="32">
        <v>22.14</v>
      </c>
      <c r="E360" s="33" t="s">
        <v>0</v>
      </c>
      <c r="F360" s="33" t="s">
        <v>16</v>
      </c>
    </row>
    <row r="361" spans="2:6">
      <c r="B361" s="55">
        <v>45252.664155902778</v>
      </c>
      <c r="C361" s="31">
        <v>210</v>
      </c>
      <c r="D361" s="32">
        <v>22.14</v>
      </c>
      <c r="E361" s="33" t="s">
        <v>0</v>
      </c>
      <c r="F361" s="33" t="s">
        <v>16</v>
      </c>
    </row>
    <row r="362" spans="2:6">
      <c r="B362" s="55">
        <v>45252.669190081018</v>
      </c>
      <c r="C362" s="31">
        <v>50</v>
      </c>
      <c r="D362" s="32">
        <v>22.2</v>
      </c>
      <c r="E362" s="33" t="s">
        <v>0</v>
      </c>
      <c r="F362" s="33" t="s">
        <v>15</v>
      </c>
    </row>
    <row r="363" spans="2:6">
      <c r="B363" s="55">
        <v>45252.669227349536</v>
      </c>
      <c r="C363" s="31">
        <v>15</v>
      </c>
      <c r="D363" s="32">
        <v>22.2</v>
      </c>
      <c r="E363" s="33" t="s">
        <v>0</v>
      </c>
      <c r="F363" s="33" t="s">
        <v>15</v>
      </c>
    </row>
    <row r="364" spans="2:6">
      <c r="B364" s="55">
        <v>45252.669848993057</v>
      </c>
      <c r="C364" s="31">
        <v>60</v>
      </c>
      <c r="D364" s="32">
        <v>22.2</v>
      </c>
      <c r="E364" s="33" t="s">
        <v>0</v>
      </c>
      <c r="F364" s="33" t="s">
        <v>16</v>
      </c>
    </row>
    <row r="365" spans="2:6">
      <c r="B365" s="55">
        <v>45252.672833067132</v>
      </c>
      <c r="C365" s="31">
        <v>141</v>
      </c>
      <c r="D365" s="32">
        <v>22.22</v>
      </c>
      <c r="E365" s="33" t="s">
        <v>0</v>
      </c>
      <c r="F365" s="33" t="s">
        <v>15</v>
      </c>
    </row>
    <row r="366" spans="2:6">
      <c r="B366" s="55">
        <v>45252.672875694443</v>
      </c>
      <c r="C366" s="31">
        <v>430</v>
      </c>
      <c r="D366" s="32">
        <v>22.22</v>
      </c>
      <c r="E366" s="33" t="s">
        <v>0</v>
      </c>
      <c r="F366" s="33" t="s">
        <v>15</v>
      </c>
    </row>
    <row r="367" spans="2:6">
      <c r="B367" s="55">
        <v>45252.6741128125</v>
      </c>
      <c r="C367" s="31">
        <v>210</v>
      </c>
      <c r="D367" s="32">
        <v>22.16</v>
      </c>
      <c r="E367" s="33" t="s">
        <v>0</v>
      </c>
      <c r="F367" s="33" t="s">
        <v>16</v>
      </c>
    </row>
    <row r="368" spans="2:6">
      <c r="B368" s="55">
        <v>45252.67411284722</v>
      </c>
      <c r="C368" s="31">
        <v>3</v>
      </c>
      <c r="D368" s="32">
        <v>22.16</v>
      </c>
      <c r="E368" s="33" t="s">
        <v>0</v>
      </c>
      <c r="F368" s="33" t="s">
        <v>18</v>
      </c>
    </row>
    <row r="369" spans="2:6">
      <c r="B369" s="55">
        <v>45252.674112881941</v>
      </c>
      <c r="C369" s="31">
        <v>67</v>
      </c>
      <c r="D369" s="32">
        <v>22.16</v>
      </c>
      <c r="E369" s="33" t="s">
        <v>0</v>
      </c>
      <c r="F369" s="33" t="s">
        <v>18</v>
      </c>
    </row>
    <row r="370" spans="2:6">
      <c r="B370" s="55">
        <v>45252.674112881941</v>
      </c>
      <c r="C370" s="31">
        <v>121</v>
      </c>
      <c r="D370" s="32">
        <v>22.16</v>
      </c>
      <c r="E370" s="33" t="s">
        <v>0</v>
      </c>
      <c r="F370" s="33" t="s">
        <v>15</v>
      </c>
    </row>
    <row r="371" spans="2:6">
      <c r="B371" s="55">
        <v>45252.674112928238</v>
      </c>
      <c r="C371" s="31">
        <v>705</v>
      </c>
      <c r="D371" s="32">
        <v>22.16</v>
      </c>
      <c r="E371" s="33" t="s">
        <v>0</v>
      </c>
      <c r="F371" s="33" t="s">
        <v>15</v>
      </c>
    </row>
    <row r="372" spans="2:6">
      <c r="B372" s="55">
        <v>45252.674112928238</v>
      </c>
      <c r="C372" s="31">
        <v>224</v>
      </c>
      <c r="D372" s="32">
        <v>22.16</v>
      </c>
      <c r="E372" s="33" t="s">
        <v>0</v>
      </c>
      <c r="F372" s="33" t="s">
        <v>15</v>
      </c>
    </row>
    <row r="373" spans="2:6">
      <c r="B373" s="55">
        <v>45252.674617164354</v>
      </c>
      <c r="C373" s="31">
        <v>18</v>
      </c>
      <c r="D373" s="32">
        <v>22.14</v>
      </c>
      <c r="E373" s="33" t="s">
        <v>0</v>
      </c>
      <c r="F373" s="33" t="s">
        <v>15</v>
      </c>
    </row>
    <row r="374" spans="2:6">
      <c r="B374" s="63">
        <v>45252.675072372687</v>
      </c>
      <c r="C374" s="31">
        <v>910</v>
      </c>
      <c r="D374" s="32">
        <v>22.14</v>
      </c>
      <c r="E374" s="33" t="s">
        <v>0</v>
      </c>
      <c r="F374" s="33" t="s">
        <v>15</v>
      </c>
    </row>
    <row r="375" spans="2:6">
      <c r="B375" s="63">
        <v>45252.681354398148</v>
      </c>
      <c r="C375" s="31">
        <v>508</v>
      </c>
      <c r="D375" s="32">
        <v>22.18</v>
      </c>
      <c r="E375" s="33" t="s">
        <v>0</v>
      </c>
      <c r="F375" s="33" t="s">
        <v>16</v>
      </c>
    </row>
    <row r="376" spans="2:6">
      <c r="B376" s="63">
        <v>45252.681876585651</v>
      </c>
      <c r="C376" s="31">
        <v>104</v>
      </c>
      <c r="D376" s="32">
        <v>22.18</v>
      </c>
      <c r="E376" s="33" t="s">
        <v>0</v>
      </c>
      <c r="F376" s="33" t="s">
        <v>16</v>
      </c>
    </row>
    <row r="377" spans="2:6">
      <c r="B377" s="63">
        <v>45252.682170798609</v>
      </c>
      <c r="C377" s="31">
        <v>67</v>
      </c>
      <c r="D377" s="32">
        <v>22.18</v>
      </c>
      <c r="E377" s="33" t="s">
        <v>0</v>
      </c>
      <c r="F377" s="33" t="s">
        <v>16</v>
      </c>
    </row>
    <row r="378" spans="2:6">
      <c r="B378" s="63">
        <v>45252.682370752314</v>
      </c>
      <c r="C378" s="31">
        <v>11</v>
      </c>
      <c r="D378" s="32">
        <v>22.18</v>
      </c>
      <c r="E378" s="33" t="s">
        <v>0</v>
      </c>
      <c r="F378" s="33" t="s">
        <v>18</v>
      </c>
    </row>
    <row r="379" spans="2:6">
      <c r="B379" s="63">
        <v>45252.682830011574</v>
      </c>
      <c r="C379" s="31">
        <v>37</v>
      </c>
      <c r="D379" s="32">
        <v>22.18</v>
      </c>
      <c r="E379" s="33" t="s">
        <v>0</v>
      </c>
      <c r="F379" s="33" t="s">
        <v>16</v>
      </c>
    </row>
    <row r="380" spans="2:6">
      <c r="B380" s="63">
        <v>45252.683645752317</v>
      </c>
      <c r="C380" s="31">
        <v>70</v>
      </c>
      <c r="D380" s="32">
        <v>22.12</v>
      </c>
      <c r="E380" s="33" t="s">
        <v>0</v>
      </c>
      <c r="F380" s="33" t="s">
        <v>17</v>
      </c>
    </row>
    <row r="381" spans="2:6">
      <c r="B381" s="63">
        <v>45252.683645833335</v>
      </c>
      <c r="C381" s="31">
        <v>614</v>
      </c>
      <c r="D381" s="32">
        <v>22.12</v>
      </c>
      <c r="E381" s="33" t="s">
        <v>0</v>
      </c>
      <c r="F381" s="33" t="s">
        <v>15</v>
      </c>
    </row>
    <row r="382" spans="2:6">
      <c r="B382" s="63">
        <v>45252.683645868055</v>
      </c>
      <c r="C382" s="31">
        <v>6</v>
      </c>
      <c r="D382" s="32">
        <v>22.12</v>
      </c>
      <c r="E382" s="33" t="s">
        <v>0</v>
      </c>
      <c r="F382" s="33" t="s">
        <v>15</v>
      </c>
    </row>
    <row r="383" spans="2:6">
      <c r="B383" s="63">
        <v>45252.683645914352</v>
      </c>
      <c r="C383" s="31">
        <v>46</v>
      </c>
      <c r="D383" s="32">
        <v>22.12</v>
      </c>
      <c r="E383" s="33" t="s">
        <v>0</v>
      </c>
      <c r="F383" s="33" t="s">
        <v>15</v>
      </c>
    </row>
    <row r="384" spans="2:6">
      <c r="B384" s="63">
        <v>45252.683645914352</v>
      </c>
      <c r="C384" s="31">
        <v>6</v>
      </c>
      <c r="D384" s="32">
        <v>22.12</v>
      </c>
      <c r="E384" s="33" t="s">
        <v>0</v>
      </c>
      <c r="F384" s="33" t="s">
        <v>15</v>
      </c>
    </row>
    <row r="385" spans="2:6">
      <c r="B385" s="63">
        <v>45252.683648842591</v>
      </c>
      <c r="C385" s="31">
        <v>173</v>
      </c>
      <c r="D385" s="32">
        <v>22.12</v>
      </c>
      <c r="E385" s="33" t="s">
        <v>0</v>
      </c>
      <c r="F385" s="33" t="s">
        <v>16</v>
      </c>
    </row>
    <row r="386" spans="2:6">
      <c r="B386" s="63">
        <v>45252.683648877311</v>
      </c>
      <c r="C386" s="31">
        <v>168</v>
      </c>
      <c r="D386" s="32">
        <v>22.12</v>
      </c>
      <c r="E386" s="33" t="s">
        <v>0</v>
      </c>
      <c r="F386" s="33" t="s">
        <v>15</v>
      </c>
    </row>
    <row r="387" spans="2:6">
      <c r="B387" s="63">
        <v>45252.684506597223</v>
      </c>
      <c r="C387" s="31">
        <v>14</v>
      </c>
      <c r="D387" s="32">
        <v>22.18</v>
      </c>
      <c r="E387" s="33" t="s">
        <v>0</v>
      </c>
      <c r="F387" s="33" t="s">
        <v>18</v>
      </c>
    </row>
    <row r="388" spans="2:6">
      <c r="B388" s="63">
        <v>45252.685664432873</v>
      </c>
      <c r="C388" s="31">
        <v>69</v>
      </c>
      <c r="D388" s="32">
        <v>22.12</v>
      </c>
      <c r="E388" s="33" t="s">
        <v>0</v>
      </c>
      <c r="F388" s="33" t="s">
        <v>16</v>
      </c>
    </row>
    <row r="389" spans="2:6">
      <c r="B389" s="63">
        <v>45252.685833680553</v>
      </c>
      <c r="C389" s="31">
        <v>240</v>
      </c>
      <c r="D389" s="32">
        <v>22.18</v>
      </c>
      <c r="E389" s="33" t="s">
        <v>0</v>
      </c>
      <c r="F389" s="33" t="s">
        <v>15</v>
      </c>
    </row>
    <row r="390" spans="2:6">
      <c r="B390" s="63">
        <v>45252.685889664353</v>
      </c>
      <c r="C390" s="31">
        <v>1</v>
      </c>
      <c r="D390" s="32">
        <v>22.18</v>
      </c>
      <c r="E390" s="33" t="s">
        <v>0</v>
      </c>
      <c r="F390" s="33" t="s">
        <v>15</v>
      </c>
    </row>
    <row r="391" spans="2:6">
      <c r="B391" s="63">
        <v>45252.686149155095</v>
      </c>
      <c r="C391" s="31">
        <v>45</v>
      </c>
      <c r="D391" s="32">
        <v>22.18</v>
      </c>
      <c r="E391" s="33" t="s">
        <v>0</v>
      </c>
      <c r="F391" s="33" t="s">
        <v>18</v>
      </c>
    </row>
    <row r="392" spans="2:6">
      <c r="B392" s="63">
        <v>45252.686339780092</v>
      </c>
      <c r="C392" s="31">
        <v>230</v>
      </c>
      <c r="D392" s="32">
        <v>22.18</v>
      </c>
      <c r="E392" s="33" t="s">
        <v>0</v>
      </c>
      <c r="F392" s="33" t="s">
        <v>15</v>
      </c>
    </row>
    <row r="393" spans="2:6">
      <c r="B393" s="63">
        <v>45252.687402164353</v>
      </c>
      <c r="C393" s="31">
        <v>1</v>
      </c>
      <c r="D393" s="32">
        <v>22.18</v>
      </c>
      <c r="E393" s="33" t="s">
        <v>0</v>
      </c>
      <c r="F393" s="33" t="s">
        <v>16</v>
      </c>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B401:F2616">
    <cfRule type="notContainsBlanks" dxfId="16" priority="10">
      <formula>LEN(TRIM(B401))&gt;0</formula>
    </cfRule>
  </conditionalFormatting>
  <conditionalFormatting sqref="C8:F8 C9:D9 E266:E400 E9:F265">
    <cfRule type="notContainsBlanks" dxfId="15" priority="5">
      <formula>LEN(TRIM(C8))&gt;0</formula>
    </cfRule>
  </conditionalFormatting>
  <conditionalFormatting sqref="F266:F400">
    <cfRule type="notContainsBlanks" dxfId="14" priority="4">
      <formula>LEN(TRIM(F266))&gt;0</formula>
    </cfRule>
  </conditionalFormatting>
  <conditionalFormatting sqref="B8">
    <cfRule type="notContainsBlanks" dxfId="13" priority="3">
      <formula>LEN(TRIM(B8))&gt;0</formula>
    </cfRule>
  </conditionalFormatting>
  <conditionalFormatting sqref="B9:B400">
    <cfRule type="notContainsBlanks" dxfId="12" priority="2">
      <formula>LEN(TRIM(B9))&gt;0</formula>
    </cfRule>
  </conditionalFormatting>
  <conditionalFormatting sqref="C10:D400">
    <cfRule type="notContainsBlanks" dxfId="11"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+Wochenübersicht!B11</f>
        <v>45253</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42951</v>
      </c>
      <c r="D7" s="28">
        <f>+SUMPRODUCT(C8:C20000,D8:D20000)/C7</f>
        <v>22.392610649344618</v>
      </c>
      <c r="E7" s="8" t="s">
        <v>0</v>
      </c>
      <c r="F7" s="34"/>
      <c r="H7" s="29"/>
    </row>
    <row r="8" spans="1:8">
      <c r="B8" s="51">
        <v>45253.337912731484</v>
      </c>
      <c r="C8" s="52">
        <v>43</v>
      </c>
      <c r="D8" s="62">
        <v>22.42</v>
      </c>
      <c r="E8" s="53" t="s">
        <v>0</v>
      </c>
      <c r="F8" s="53" t="s">
        <v>15</v>
      </c>
    </row>
    <row r="9" spans="1:8">
      <c r="B9" s="51">
        <v>45253.338863391204</v>
      </c>
      <c r="C9" s="52">
        <v>278</v>
      </c>
      <c r="D9" s="62">
        <v>22.42</v>
      </c>
      <c r="E9" s="53" t="s">
        <v>0</v>
      </c>
      <c r="F9" s="53" t="s">
        <v>15</v>
      </c>
    </row>
    <row r="10" spans="1:8">
      <c r="B10" s="51">
        <v>45253.338863391204</v>
      </c>
      <c r="C10" s="52">
        <v>51</v>
      </c>
      <c r="D10" s="62">
        <v>22.42</v>
      </c>
      <c r="E10" s="53" t="s">
        <v>0</v>
      </c>
      <c r="F10" s="53" t="s">
        <v>15</v>
      </c>
    </row>
    <row r="11" spans="1:8">
      <c r="B11" s="51">
        <v>45253.338868437502</v>
      </c>
      <c r="C11" s="52">
        <v>2</v>
      </c>
      <c r="D11" s="62">
        <v>22.42</v>
      </c>
      <c r="E11" s="53" t="s">
        <v>0</v>
      </c>
      <c r="F11" s="53" t="s">
        <v>15</v>
      </c>
    </row>
    <row r="12" spans="1:8">
      <c r="B12" s="51">
        <v>45253.338868437502</v>
      </c>
      <c r="C12" s="52">
        <v>210</v>
      </c>
      <c r="D12" s="62">
        <v>22.42</v>
      </c>
      <c r="E12" s="53" t="s">
        <v>0</v>
      </c>
      <c r="F12" s="53" t="s">
        <v>15</v>
      </c>
    </row>
    <row r="13" spans="1:8">
      <c r="B13" s="51">
        <v>45253.342293981485</v>
      </c>
      <c r="C13" s="52">
        <v>29</v>
      </c>
      <c r="D13" s="62">
        <v>22.42</v>
      </c>
      <c r="E13" s="53" t="s">
        <v>0</v>
      </c>
      <c r="F13" s="53" t="s">
        <v>18</v>
      </c>
    </row>
    <row r="14" spans="1:8">
      <c r="B14" s="51">
        <v>45253.342293981485</v>
      </c>
      <c r="C14" s="52">
        <v>41</v>
      </c>
      <c r="D14" s="62">
        <v>22.42</v>
      </c>
      <c r="E14" s="53" t="s">
        <v>0</v>
      </c>
      <c r="F14" s="53" t="s">
        <v>18</v>
      </c>
    </row>
    <row r="15" spans="1:8">
      <c r="B15" s="51">
        <v>45253.342294016205</v>
      </c>
      <c r="C15" s="52">
        <v>95</v>
      </c>
      <c r="D15" s="62">
        <v>22.42</v>
      </c>
      <c r="E15" s="53" t="s">
        <v>0</v>
      </c>
      <c r="F15" s="53" t="s">
        <v>16</v>
      </c>
    </row>
    <row r="16" spans="1:8">
      <c r="B16" s="51">
        <v>45253.342294016205</v>
      </c>
      <c r="C16" s="52">
        <v>145</v>
      </c>
      <c r="D16" s="62">
        <v>22.42</v>
      </c>
      <c r="E16" s="53" t="s">
        <v>0</v>
      </c>
      <c r="F16" s="53" t="s">
        <v>16</v>
      </c>
    </row>
    <row r="17" spans="2:6">
      <c r="B17" s="51">
        <v>45253.342294062502</v>
      </c>
      <c r="C17" s="52">
        <v>51</v>
      </c>
      <c r="D17" s="62">
        <v>22.42</v>
      </c>
      <c r="E17" s="53" t="s">
        <v>0</v>
      </c>
      <c r="F17" s="53" t="s">
        <v>17</v>
      </c>
    </row>
    <row r="18" spans="2:6">
      <c r="B18" s="51">
        <v>45253.342294131944</v>
      </c>
      <c r="C18" s="52">
        <v>19</v>
      </c>
      <c r="D18" s="62">
        <v>22.42</v>
      </c>
      <c r="E18" s="53" t="s">
        <v>0</v>
      </c>
      <c r="F18" s="53" t="s">
        <v>17</v>
      </c>
    </row>
    <row r="19" spans="2:6">
      <c r="B19" s="51">
        <v>45253.342294131944</v>
      </c>
      <c r="C19" s="52">
        <v>94</v>
      </c>
      <c r="D19" s="62">
        <v>22.42</v>
      </c>
      <c r="E19" s="53" t="s">
        <v>0</v>
      </c>
      <c r="F19" s="53" t="s">
        <v>15</v>
      </c>
    </row>
    <row r="20" spans="2:6">
      <c r="B20" s="51">
        <v>45253.342294178241</v>
      </c>
      <c r="C20" s="52">
        <v>70</v>
      </c>
      <c r="D20" s="62">
        <v>22.42</v>
      </c>
      <c r="E20" s="53" t="s">
        <v>0</v>
      </c>
      <c r="F20" s="53" t="s">
        <v>15</v>
      </c>
    </row>
    <row r="21" spans="2:6">
      <c r="B21" s="51">
        <v>45253.342294178241</v>
      </c>
      <c r="C21" s="52">
        <v>420</v>
      </c>
      <c r="D21" s="62">
        <v>22.42</v>
      </c>
      <c r="E21" s="53" t="s">
        <v>0</v>
      </c>
      <c r="F21" s="53" t="s">
        <v>15</v>
      </c>
    </row>
    <row r="22" spans="2:6">
      <c r="B22" s="51">
        <v>45253.342294178241</v>
      </c>
      <c r="C22" s="52">
        <v>70</v>
      </c>
      <c r="D22" s="62">
        <v>22.42</v>
      </c>
      <c r="E22" s="53" t="s">
        <v>0</v>
      </c>
      <c r="F22" s="53" t="s">
        <v>15</v>
      </c>
    </row>
    <row r="23" spans="2:6">
      <c r="B23" s="51">
        <v>45253.342294212962</v>
      </c>
      <c r="C23" s="52">
        <v>1</v>
      </c>
      <c r="D23" s="62">
        <v>22.4</v>
      </c>
      <c r="E23" s="53" t="s">
        <v>0</v>
      </c>
      <c r="F23" s="53" t="s">
        <v>15</v>
      </c>
    </row>
    <row r="24" spans="2:6">
      <c r="B24" s="51">
        <v>45253.342294212962</v>
      </c>
      <c r="C24" s="52">
        <v>302</v>
      </c>
      <c r="D24" s="62">
        <v>22.42</v>
      </c>
      <c r="E24" s="53" t="s">
        <v>0</v>
      </c>
      <c r="F24" s="53" t="s">
        <v>15</v>
      </c>
    </row>
    <row r="25" spans="2:6">
      <c r="B25" s="51">
        <v>45253.342294247683</v>
      </c>
      <c r="C25" s="52">
        <v>5</v>
      </c>
      <c r="D25" s="62">
        <v>22.4</v>
      </c>
      <c r="E25" s="53" t="s">
        <v>0</v>
      </c>
      <c r="F25" s="53" t="s">
        <v>15</v>
      </c>
    </row>
    <row r="26" spans="2:6">
      <c r="B26" s="51">
        <v>45253.342294247683</v>
      </c>
      <c r="C26" s="52">
        <v>100</v>
      </c>
      <c r="D26" s="62">
        <v>22.4</v>
      </c>
      <c r="E26" s="53" t="s">
        <v>0</v>
      </c>
      <c r="F26" s="53" t="s">
        <v>15</v>
      </c>
    </row>
    <row r="27" spans="2:6">
      <c r="B27" s="51">
        <v>45253.346701423608</v>
      </c>
      <c r="C27" s="52">
        <v>104</v>
      </c>
      <c r="D27" s="62">
        <v>22.5</v>
      </c>
      <c r="E27" s="53" t="s">
        <v>0</v>
      </c>
      <c r="F27" s="53" t="s">
        <v>15</v>
      </c>
    </row>
    <row r="28" spans="2:6">
      <c r="B28" s="51">
        <v>45253.347848923608</v>
      </c>
      <c r="C28" s="52">
        <v>182</v>
      </c>
      <c r="D28" s="62">
        <v>22.4</v>
      </c>
      <c r="E28" s="53" t="s">
        <v>0</v>
      </c>
      <c r="F28" s="53" t="s">
        <v>16</v>
      </c>
    </row>
    <row r="29" spans="2:6">
      <c r="B29" s="51">
        <v>45253.347848958336</v>
      </c>
      <c r="C29" s="52">
        <v>58</v>
      </c>
      <c r="D29" s="62">
        <v>22.4</v>
      </c>
      <c r="E29" s="53" t="s">
        <v>0</v>
      </c>
      <c r="F29" s="53" t="s">
        <v>18</v>
      </c>
    </row>
    <row r="30" spans="2:6">
      <c r="B30" s="51">
        <v>45253.347848993057</v>
      </c>
      <c r="C30" s="52">
        <v>12</v>
      </c>
      <c r="D30" s="62">
        <v>22.4</v>
      </c>
      <c r="E30" s="53" t="s">
        <v>0</v>
      </c>
      <c r="F30" s="53" t="s">
        <v>18</v>
      </c>
    </row>
    <row r="31" spans="2:6">
      <c r="B31" s="51">
        <v>45253.347848993057</v>
      </c>
      <c r="C31" s="52">
        <v>28</v>
      </c>
      <c r="D31" s="62">
        <v>22.4</v>
      </c>
      <c r="E31" s="53" t="s">
        <v>0</v>
      </c>
      <c r="F31" s="53" t="s">
        <v>16</v>
      </c>
    </row>
    <row r="32" spans="2:6">
      <c r="B32" s="51">
        <v>45253.347849039354</v>
      </c>
      <c r="C32" s="52">
        <v>70</v>
      </c>
      <c r="D32" s="62">
        <v>22.4</v>
      </c>
      <c r="E32" s="53" t="s">
        <v>0</v>
      </c>
      <c r="F32" s="53" t="s">
        <v>17</v>
      </c>
    </row>
    <row r="33" spans="2:6">
      <c r="B33" s="51">
        <v>45253.347849074074</v>
      </c>
      <c r="C33" s="52">
        <v>118</v>
      </c>
      <c r="D33" s="62">
        <v>22.4</v>
      </c>
      <c r="E33" s="53" t="s">
        <v>0</v>
      </c>
      <c r="F33" s="53" t="s">
        <v>15</v>
      </c>
    </row>
    <row r="34" spans="2:6">
      <c r="B34" s="51">
        <v>45253.347849108795</v>
      </c>
      <c r="C34" s="52">
        <v>34</v>
      </c>
      <c r="D34" s="62">
        <v>22.4</v>
      </c>
      <c r="E34" s="53" t="s">
        <v>0</v>
      </c>
      <c r="F34" s="53" t="s">
        <v>15</v>
      </c>
    </row>
    <row r="35" spans="2:6">
      <c r="B35" s="51">
        <v>45253.347849108795</v>
      </c>
      <c r="C35" s="52">
        <v>36</v>
      </c>
      <c r="D35" s="62">
        <v>22.4</v>
      </c>
      <c r="E35" s="53" t="s">
        <v>0</v>
      </c>
      <c r="F35" s="53" t="s">
        <v>15</v>
      </c>
    </row>
    <row r="36" spans="2:6">
      <c r="B36" s="51">
        <v>45253.347849155092</v>
      </c>
      <c r="C36" s="52">
        <v>34</v>
      </c>
      <c r="D36" s="62">
        <v>22.4</v>
      </c>
      <c r="E36" s="53" t="s">
        <v>0</v>
      </c>
      <c r="F36" s="53" t="s">
        <v>15</v>
      </c>
    </row>
    <row r="37" spans="2:6">
      <c r="B37" s="51">
        <v>45253.347849155092</v>
      </c>
      <c r="C37" s="52">
        <v>102</v>
      </c>
      <c r="D37" s="62">
        <v>22.4</v>
      </c>
      <c r="E37" s="53" t="s">
        <v>0</v>
      </c>
      <c r="F37" s="53" t="s">
        <v>15</v>
      </c>
    </row>
    <row r="38" spans="2:6">
      <c r="B38" s="51">
        <v>45253.347849189813</v>
      </c>
      <c r="C38" s="52">
        <v>30</v>
      </c>
      <c r="D38" s="62">
        <v>22.4</v>
      </c>
      <c r="E38" s="53" t="s">
        <v>0</v>
      </c>
      <c r="F38" s="53" t="s">
        <v>15</v>
      </c>
    </row>
    <row r="39" spans="2:6">
      <c r="B39" s="51">
        <v>45253.347849224534</v>
      </c>
      <c r="C39" s="52">
        <v>118</v>
      </c>
      <c r="D39" s="62">
        <v>22.4</v>
      </c>
      <c r="E39" s="53" t="s">
        <v>0</v>
      </c>
      <c r="F39" s="53" t="s">
        <v>15</v>
      </c>
    </row>
    <row r="40" spans="2:6">
      <c r="B40" s="51">
        <v>45253.347849224534</v>
      </c>
      <c r="C40" s="52">
        <v>102</v>
      </c>
      <c r="D40" s="62">
        <v>22.4</v>
      </c>
      <c r="E40" s="53" t="s">
        <v>0</v>
      </c>
      <c r="F40" s="53" t="s">
        <v>15</v>
      </c>
    </row>
    <row r="41" spans="2:6">
      <c r="B41" s="51">
        <v>45253.347849270831</v>
      </c>
      <c r="C41" s="52">
        <v>192</v>
      </c>
      <c r="D41" s="62">
        <v>22.4</v>
      </c>
      <c r="E41" s="53" t="s">
        <v>0</v>
      </c>
      <c r="F41" s="53" t="s">
        <v>15</v>
      </c>
    </row>
    <row r="42" spans="2:6">
      <c r="B42" s="51">
        <v>45253.347849270831</v>
      </c>
      <c r="C42" s="52">
        <v>102</v>
      </c>
      <c r="D42" s="62">
        <v>22.4</v>
      </c>
      <c r="E42" s="53" t="s">
        <v>0</v>
      </c>
      <c r="F42" s="53" t="s">
        <v>15</v>
      </c>
    </row>
    <row r="43" spans="2:6">
      <c r="B43" s="51">
        <v>45253.347849305559</v>
      </c>
      <c r="C43" s="52">
        <v>102</v>
      </c>
      <c r="D43" s="62">
        <v>22.4</v>
      </c>
      <c r="E43" s="53" t="s">
        <v>0</v>
      </c>
      <c r="F43" s="53" t="s">
        <v>15</v>
      </c>
    </row>
    <row r="44" spans="2:6">
      <c r="B44" s="51">
        <v>45253.347849305559</v>
      </c>
      <c r="C44" s="52">
        <v>14</v>
      </c>
      <c r="D44" s="62">
        <v>22.4</v>
      </c>
      <c r="E44" s="53" t="s">
        <v>0</v>
      </c>
      <c r="F44" s="53" t="s">
        <v>15</v>
      </c>
    </row>
    <row r="45" spans="2:6">
      <c r="B45" s="51">
        <v>45253.34784934028</v>
      </c>
      <c r="C45" s="52">
        <v>18</v>
      </c>
      <c r="D45" s="62">
        <v>22.4</v>
      </c>
      <c r="E45" s="53" t="s">
        <v>0</v>
      </c>
      <c r="F45" s="53" t="s">
        <v>15</v>
      </c>
    </row>
    <row r="46" spans="2:6">
      <c r="B46" s="51">
        <v>45253.34784934028</v>
      </c>
      <c r="C46" s="52">
        <v>70</v>
      </c>
      <c r="D46" s="62">
        <v>22.4</v>
      </c>
      <c r="E46" s="53" t="s">
        <v>0</v>
      </c>
      <c r="F46" s="53" t="s">
        <v>15</v>
      </c>
    </row>
    <row r="47" spans="2:6">
      <c r="B47" s="51">
        <v>45253.347849571757</v>
      </c>
      <c r="C47" s="52">
        <v>12</v>
      </c>
      <c r="D47" s="62">
        <v>22.4</v>
      </c>
      <c r="E47" s="53" t="s">
        <v>0</v>
      </c>
      <c r="F47" s="53" t="s">
        <v>15</v>
      </c>
    </row>
    <row r="48" spans="2:6">
      <c r="B48" s="51">
        <v>45253.347849618054</v>
      </c>
      <c r="C48" s="52">
        <v>68</v>
      </c>
      <c r="D48" s="62">
        <v>22.38</v>
      </c>
      <c r="E48" s="53" t="s">
        <v>0</v>
      </c>
      <c r="F48" s="53" t="s">
        <v>15</v>
      </c>
    </row>
    <row r="49" spans="2:6">
      <c r="B49" s="51">
        <v>45253.353327893521</v>
      </c>
      <c r="C49" s="52">
        <v>108</v>
      </c>
      <c r="D49" s="62">
        <v>22.4</v>
      </c>
      <c r="E49" s="53" t="s">
        <v>0</v>
      </c>
      <c r="F49" s="53" t="s">
        <v>15</v>
      </c>
    </row>
    <row r="50" spans="2:6">
      <c r="B50" s="51">
        <v>45253.353681099536</v>
      </c>
      <c r="C50" s="52">
        <v>70</v>
      </c>
      <c r="D50" s="62">
        <v>22.4</v>
      </c>
      <c r="E50" s="53" t="s">
        <v>0</v>
      </c>
      <c r="F50" s="53" t="s">
        <v>15</v>
      </c>
    </row>
    <row r="51" spans="2:6">
      <c r="B51" s="51">
        <v>45253.354188194447</v>
      </c>
      <c r="C51" s="52">
        <v>70</v>
      </c>
      <c r="D51" s="62">
        <v>22.4</v>
      </c>
      <c r="E51" s="53" t="s">
        <v>0</v>
      </c>
      <c r="F51" s="53" t="s">
        <v>15</v>
      </c>
    </row>
    <row r="52" spans="2:6">
      <c r="B52" s="51">
        <v>45253.354556631944</v>
      </c>
      <c r="C52" s="52">
        <v>70</v>
      </c>
      <c r="D52" s="62">
        <v>22.4</v>
      </c>
      <c r="E52" s="53" t="s">
        <v>0</v>
      </c>
      <c r="F52" s="53" t="s">
        <v>15</v>
      </c>
    </row>
    <row r="53" spans="2:6">
      <c r="B53" s="51">
        <v>45253.357252858797</v>
      </c>
      <c r="C53" s="52">
        <v>70</v>
      </c>
      <c r="D53" s="62">
        <v>22.38</v>
      </c>
      <c r="E53" s="53" t="s">
        <v>0</v>
      </c>
      <c r="F53" s="53" t="s">
        <v>18</v>
      </c>
    </row>
    <row r="54" spans="2:6">
      <c r="B54" s="51">
        <v>45253.357253391201</v>
      </c>
      <c r="C54" s="52">
        <v>210</v>
      </c>
      <c r="D54" s="62">
        <v>22.36</v>
      </c>
      <c r="E54" s="53" t="s">
        <v>0</v>
      </c>
      <c r="F54" s="53" t="s">
        <v>16</v>
      </c>
    </row>
    <row r="55" spans="2:6">
      <c r="B55" s="51">
        <v>45253.357253437498</v>
      </c>
      <c r="C55" s="52">
        <v>70</v>
      </c>
      <c r="D55" s="62">
        <v>22.36</v>
      </c>
      <c r="E55" s="53" t="s">
        <v>0</v>
      </c>
      <c r="F55" s="53" t="s">
        <v>17</v>
      </c>
    </row>
    <row r="56" spans="2:6">
      <c r="B56" s="51">
        <v>45253.357253437498</v>
      </c>
      <c r="C56" s="52">
        <v>344</v>
      </c>
      <c r="D56" s="62">
        <v>22.36</v>
      </c>
      <c r="E56" s="53" t="s">
        <v>0</v>
      </c>
      <c r="F56" s="53" t="s">
        <v>15</v>
      </c>
    </row>
    <row r="57" spans="2:6">
      <c r="B57" s="51">
        <v>45253.357253506947</v>
      </c>
      <c r="C57" s="52">
        <v>38</v>
      </c>
      <c r="D57" s="62">
        <v>22.36</v>
      </c>
      <c r="E57" s="53" t="s">
        <v>0</v>
      </c>
      <c r="F57" s="53" t="s">
        <v>15</v>
      </c>
    </row>
    <row r="58" spans="2:6">
      <c r="B58" s="51">
        <v>45253.357253553244</v>
      </c>
      <c r="C58" s="52">
        <v>165</v>
      </c>
      <c r="D58" s="62">
        <v>22.36</v>
      </c>
      <c r="E58" s="53" t="s">
        <v>0</v>
      </c>
      <c r="F58" s="53" t="s">
        <v>15</v>
      </c>
    </row>
    <row r="59" spans="2:6">
      <c r="B59" s="51">
        <v>45253.357253553244</v>
      </c>
      <c r="C59" s="52">
        <v>127</v>
      </c>
      <c r="D59" s="62">
        <v>22.36</v>
      </c>
      <c r="E59" s="53" t="s">
        <v>0</v>
      </c>
      <c r="F59" s="53" t="s">
        <v>15</v>
      </c>
    </row>
    <row r="60" spans="2:6">
      <c r="B60" s="51">
        <v>45253.357253553244</v>
      </c>
      <c r="C60" s="52">
        <v>165</v>
      </c>
      <c r="D60" s="62">
        <v>22.36</v>
      </c>
      <c r="E60" s="53" t="s">
        <v>0</v>
      </c>
      <c r="F60" s="53" t="s">
        <v>15</v>
      </c>
    </row>
    <row r="61" spans="2:6">
      <c r="B61" s="51">
        <v>45253.357253587965</v>
      </c>
      <c r="C61" s="52">
        <v>65</v>
      </c>
      <c r="D61" s="62">
        <v>22.36</v>
      </c>
      <c r="E61" s="53" t="s">
        <v>0</v>
      </c>
      <c r="F61" s="53" t="s">
        <v>15</v>
      </c>
    </row>
    <row r="62" spans="2:6">
      <c r="B62" s="51">
        <v>45253.357253587965</v>
      </c>
      <c r="C62" s="52">
        <v>100</v>
      </c>
      <c r="D62" s="62">
        <v>22.36</v>
      </c>
      <c r="E62" s="53" t="s">
        <v>0</v>
      </c>
      <c r="F62" s="53" t="s">
        <v>15</v>
      </c>
    </row>
    <row r="63" spans="2:6">
      <c r="B63" s="51">
        <v>45253.357253622686</v>
      </c>
      <c r="C63" s="52">
        <v>46</v>
      </c>
      <c r="D63" s="62">
        <v>22.36</v>
      </c>
      <c r="E63" s="53" t="s">
        <v>0</v>
      </c>
      <c r="F63" s="53" t="s">
        <v>15</v>
      </c>
    </row>
    <row r="64" spans="2:6">
      <c r="B64" s="51">
        <v>45253.361775891201</v>
      </c>
      <c r="C64" s="52">
        <v>310</v>
      </c>
      <c r="D64" s="62">
        <v>22.36</v>
      </c>
      <c r="E64" s="53" t="s">
        <v>0</v>
      </c>
      <c r="F64" s="53" t="s">
        <v>15</v>
      </c>
    </row>
    <row r="65" spans="2:6">
      <c r="B65" s="51">
        <v>45253.361775925929</v>
      </c>
      <c r="C65" s="52">
        <v>40</v>
      </c>
      <c r="D65" s="62">
        <v>22.36</v>
      </c>
      <c r="E65" s="53" t="s">
        <v>0</v>
      </c>
      <c r="F65" s="53" t="s">
        <v>15</v>
      </c>
    </row>
    <row r="66" spans="2:6">
      <c r="B66" s="51">
        <v>45253.36177596065</v>
      </c>
      <c r="C66" s="52">
        <v>50</v>
      </c>
      <c r="D66" s="62">
        <v>22.36</v>
      </c>
      <c r="E66" s="53" t="s">
        <v>0</v>
      </c>
      <c r="F66" s="53" t="s">
        <v>15</v>
      </c>
    </row>
    <row r="67" spans="2:6">
      <c r="B67" s="51">
        <v>45253.361776006946</v>
      </c>
      <c r="C67" s="52">
        <v>90</v>
      </c>
      <c r="D67" s="62">
        <v>22.36</v>
      </c>
      <c r="E67" s="53" t="s">
        <v>0</v>
      </c>
      <c r="F67" s="53" t="s">
        <v>15</v>
      </c>
    </row>
    <row r="68" spans="2:6">
      <c r="B68" s="51">
        <v>45253.361776041667</v>
      </c>
      <c r="C68" s="52">
        <v>45</v>
      </c>
      <c r="D68" s="62">
        <v>22.36</v>
      </c>
      <c r="E68" s="53" t="s">
        <v>0</v>
      </c>
      <c r="F68" s="53" t="s">
        <v>15</v>
      </c>
    </row>
    <row r="69" spans="2:6">
      <c r="B69" s="51">
        <v>45253.361776041667</v>
      </c>
      <c r="C69" s="52">
        <v>25</v>
      </c>
      <c r="D69" s="62">
        <v>22.36</v>
      </c>
      <c r="E69" s="53" t="s">
        <v>0</v>
      </c>
      <c r="F69" s="53" t="s">
        <v>15</v>
      </c>
    </row>
    <row r="70" spans="2:6">
      <c r="B70" s="51">
        <v>45253.361776076388</v>
      </c>
      <c r="C70" s="52">
        <v>70</v>
      </c>
      <c r="D70" s="62">
        <v>22.36</v>
      </c>
      <c r="E70" s="53" t="s">
        <v>0</v>
      </c>
      <c r="F70" s="53" t="s">
        <v>15</v>
      </c>
    </row>
    <row r="71" spans="2:6">
      <c r="B71" s="51">
        <v>45253.361776122685</v>
      </c>
      <c r="C71" s="52">
        <v>20</v>
      </c>
      <c r="D71" s="62">
        <v>22.36</v>
      </c>
      <c r="E71" s="53" t="s">
        <v>0</v>
      </c>
      <c r="F71" s="53" t="s">
        <v>15</v>
      </c>
    </row>
    <row r="72" spans="2:6">
      <c r="B72" s="51">
        <v>45253.361776122685</v>
      </c>
      <c r="C72" s="52">
        <v>50</v>
      </c>
      <c r="D72" s="62">
        <v>22.36</v>
      </c>
      <c r="E72" s="53" t="s">
        <v>0</v>
      </c>
      <c r="F72" s="53" t="s">
        <v>15</v>
      </c>
    </row>
    <row r="73" spans="2:6">
      <c r="B73" s="51">
        <v>45253.361776157406</v>
      </c>
      <c r="C73" s="52">
        <v>70</v>
      </c>
      <c r="D73" s="62">
        <v>22.36</v>
      </c>
      <c r="E73" s="53" t="s">
        <v>0</v>
      </c>
      <c r="F73" s="53" t="s">
        <v>15</v>
      </c>
    </row>
    <row r="74" spans="2:6">
      <c r="B74" s="51">
        <v>45253.361776192127</v>
      </c>
      <c r="C74" s="52">
        <v>44</v>
      </c>
      <c r="D74" s="62">
        <v>22.34</v>
      </c>
      <c r="E74" s="53" t="s">
        <v>0</v>
      </c>
      <c r="F74" s="53" t="s">
        <v>15</v>
      </c>
    </row>
    <row r="75" spans="2:6">
      <c r="B75" s="51">
        <v>45253.361776238424</v>
      </c>
      <c r="C75" s="52">
        <v>14</v>
      </c>
      <c r="D75" s="62">
        <v>22.34</v>
      </c>
      <c r="E75" s="53" t="s">
        <v>0</v>
      </c>
      <c r="F75" s="53" t="s">
        <v>15</v>
      </c>
    </row>
    <row r="76" spans="2:6">
      <c r="B76" s="51">
        <v>45253.361834374999</v>
      </c>
      <c r="C76" s="52">
        <v>12</v>
      </c>
      <c r="D76" s="62">
        <v>22.34</v>
      </c>
      <c r="E76" s="53" t="s">
        <v>0</v>
      </c>
      <c r="F76" s="53" t="s">
        <v>15</v>
      </c>
    </row>
    <row r="77" spans="2:6">
      <c r="B77" s="51">
        <v>45253.361856249998</v>
      </c>
      <c r="C77" s="52">
        <v>38</v>
      </c>
      <c r="D77" s="62">
        <v>22.34</v>
      </c>
      <c r="E77" s="53" t="s">
        <v>0</v>
      </c>
      <c r="F77" s="53" t="s">
        <v>16</v>
      </c>
    </row>
    <row r="78" spans="2:6">
      <c r="B78" s="51">
        <v>45253.361856284719</v>
      </c>
      <c r="C78" s="52">
        <v>1</v>
      </c>
      <c r="D78" s="62">
        <v>22.34</v>
      </c>
      <c r="E78" s="53" t="s">
        <v>0</v>
      </c>
      <c r="F78" s="53" t="s">
        <v>16</v>
      </c>
    </row>
    <row r="79" spans="2:6">
      <c r="B79" s="51">
        <v>45253.361856284719</v>
      </c>
      <c r="C79" s="52">
        <v>66</v>
      </c>
      <c r="D79" s="62">
        <v>22.34</v>
      </c>
      <c r="E79" s="53" t="s">
        <v>0</v>
      </c>
      <c r="F79" s="53" t="s">
        <v>16</v>
      </c>
    </row>
    <row r="80" spans="2:6">
      <c r="B80" s="51">
        <v>45253.370661307868</v>
      </c>
      <c r="C80" s="52">
        <v>63</v>
      </c>
      <c r="D80" s="62">
        <v>22.32</v>
      </c>
      <c r="E80" s="53" t="s">
        <v>0</v>
      </c>
      <c r="F80" s="53" t="s">
        <v>18</v>
      </c>
    </row>
    <row r="81" spans="2:6">
      <c r="B81" s="51">
        <v>45253.376045405093</v>
      </c>
      <c r="C81" s="52">
        <v>630</v>
      </c>
      <c r="D81" s="62">
        <v>22.4</v>
      </c>
      <c r="E81" s="53" t="s">
        <v>0</v>
      </c>
      <c r="F81" s="53" t="s">
        <v>15</v>
      </c>
    </row>
    <row r="82" spans="2:6">
      <c r="B82" s="51">
        <v>45253.376045636571</v>
      </c>
      <c r="C82" s="52">
        <v>3</v>
      </c>
      <c r="D82" s="62">
        <v>22.32</v>
      </c>
      <c r="E82" s="53" t="s">
        <v>0</v>
      </c>
      <c r="F82" s="53" t="s">
        <v>18</v>
      </c>
    </row>
    <row r="83" spans="2:6">
      <c r="B83" s="51">
        <v>45253.376045682868</v>
      </c>
      <c r="C83" s="52">
        <v>70</v>
      </c>
      <c r="D83" s="62">
        <v>22.32</v>
      </c>
      <c r="E83" s="53" t="s">
        <v>0</v>
      </c>
      <c r="F83" s="53" t="s">
        <v>17</v>
      </c>
    </row>
    <row r="84" spans="2:6">
      <c r="B84" s="51">
        <v>45253.376045682868</v>
      </c>
      <c r="C84" s="52">
        <v>210</v>
      </c>
      <c r="D84" s="62">
        <v>22.32</v>
      </c>
      <c r="E84" s="53" t="s">
        <v>0</v>
      </c>
      <c r="F84" s="53" t="s">
        <v>16</v>
      </c>
    </row>
    <row r="85" spans="2:6">
      <c r="B85" s="51">
        <v>45253.376807986111</v>
      </c>
      <c r="C85" s="52">
        <v>16</v>
      </c>
      <c r="D85" s="62">
        <v>22.28</v>
      </c>
      <c r="E85" s="53" t="s">
        <v>0</v>
      </c>
      <c r="F85" s="53" t="s">
        <v>16</v>
      </c>
    </row>
    <row r="86" spans="2:6">
      <c r="B86" s="51">
        <v>45253.376807986111</v>
      </c>
      <c r="C86" s="52">
        <v>4</v>
      </c>
      <c r="D86" s="62">
        <v>22.32</v>
      </c>
      <c r="E86" s="53" t="s">
        <v>0</v>
      </c>
      <c r="F86" s="53" t="s">
        <v>18</v>
      </c>
    </row>
    <row r="87" spans="2:6">
      <c r="B87" s="51">
        <v>45253.376808020832</v>
      </c>
      <c r="C87" s="52">
        <v>194</v>
      </c>
      <c r="D87" s="62">
        <v>22.28</v>
      </c>
      <c r="E87" s="53" t="s">
        <v>0</v>
      </c>
      <c r="F87" s="53" t="s">
        <v>16</v>
      </c>
    </row>
    <row r="88" spans="2:6">
      <c r="B88" s="51">
        <v>45253.376808067129</v>
      </c>
      <c r="C88" s="52">
        <v>100</v>
      </c>
      <c r="D88" s="62">
        <v>22.28</v>
      </c>
      <c r="E88" s="53" t="s">
        <v>0</v>
      </c>
      <c r="F88" s="53" t="s">
        <v>15</v>
      </c>
    </row>
    <row r="89" spans="2:6">
      <c r="B89" s="51">
        <v>45253.376808067129</v>
      </c>
      <c r="C89" s="52">
        <v>55</v>
      </c>
      <c r="D89" s="62">
        <v>22.28</v>
      </c>
      <c r="E89" s="53" t="s">
        <v>0</v>
      </c>
      <c r="F89" s="53" t="s">
        <v>15</v>
      </c>
    </row>
    <row r="90" spans="2:6">
      <c r="B90" s="51">
        <v>45253.37680810185</v>
      </c>
      <c r="C90" s="52">
        <v>248</v>
      </c>
      <c r="D90" s="62">
        <v>22.28</v>
      </c>
      <c r="E90" s="53" t="s">
        <v>0</v>
      </c>
      <c r="F90" s="53" t="s">
        <v>15</v>
      </c>
    </row>
    <row r="91" spans="2:6">
      <c r="B91" s="51">
        <v>45253.376808136571</v>
      </c>
      <c r="C91" s="52">
        <v>100</v>
      </c>
      <c r="D91" s="62">
        <v>22.28</v>
      </c>
      <c r="E91" s="53" t="s">
        <v>0</v>
      </c>
      <c r="F91" s="53" t="s">
        <v>15</v>
      </c>
    </row>
    <row r="92" spans="2:6">
      <c r="B92" s="51">
        <v>45253.376808182868</v>
      </c>
      <c r="C92" s="52">
        <v>47</v>
      </c>
      <c r="D92" s="62">
        <v>22.28</v>
      </c>
      <c r="E92" s="53" t="s">
        <v>0</v>
      </c>
      <c r="F92" s="53" t="s">
        <v>15</v>
      </c>
    </row>
    <row r="93" spans="2:6">
      <c r="B93" s="51">
        <v>45253.376808182868</v>
      </c>
      <c r="C93" s="52">
        <v>52</v>
      </c>
      <c r="D93" s="62">
        <v>22.28</v>
      </c>
      <c r="E93" s="53" t="s">
        <v>0</v>
      </c>
      <c r="F93" s="53" t="s">
        <v>15</v>
      </c>
    </row>
    <row r="94" spans="2:6">
      <c r="B94" s="51">
        <v>45253.376808182868</v>
      </c>
      <c r="C94" s="52">
        <v>5</v>
      </c>
      <c r="D94" s="62">
        <v>22.28</v>
      </c>
      <c r="E94" s="53" t="s">
        <v>0</v>
      </c>
      <c r="F94" s="53" t="s">
        <v>15</v>
      </c>
    </row>
    <row r="95" spans="2:6">
      <c r="B95" s="51">
        <v>45253.376808217596</v>
      </c>
      <c r="C95" s="52">
        <v>248</v>
      </c>
      <c r="D95" s="62">
        <v>22.28</v>
      </c>
      <c r="E95" s="53" t="s">
        <v>0</v>
      </c>
      <c r="F95" s="53" t="s">
        <v>15</v>
      </c>
    </row>
    <row r="96" spans="2:6">
      <c r="B96" s="51">
        <v>45253.376808217596</v>
      </c>
      <c r="C96" s="52">
        <v>100</v>
      </c>
      <c r="D96" s="62">
        <v>22.28</v>
      </c>
      <c r="E96" s="53" t="s">
        <v>0</v>
      </c>
      <c r="F96" s="53" t="s">
        <v>15</v>
      </c>
    </row>
    <row r="97" spans="2:6">
      <c r="B97" s="51">
        <v>45253.376808252317</v>
      </c>
      <c r="C97" s="52">
        <v>80</v>
      </c>
      <c r="D97" s="62">
        <v>22.28</v>
      </c>
      <c r="E97" s="53" t="s">
        <v>0</v>
      </c>
      <c r="F97" s="53" t="s">
        <v>15</v>
      </c>
    </row>
    <row r="98" spans="2:6">
      <c r="B98" s="51">
        <v>45253.387129201386</v>
      </c>
      <c r="C98" s="52">
        <v>145</v>
      </c>
      <c r="D98" s="62">
        <v>22.26</v>
      </c>
      <c r="E98" s="53" t="s">
        <v>0</v>
      </c>
      <c r="F98" s="53" t="s">
        <v>16</v>
      </c>
    </row>
    <row r="99" spans="2:6">
      <c r="B99" s="51">
        <v>45253.387129247683</v>
      </c>
      <c r="C99" s="52">
        <v>70</v>
      </c>
      <c r="D99" s="62">
        <v>22.26</v>
      </c>
      <c r="E99" s="53" t="s">
        <v>0</v>
      </c>
      <c r="F99" s="53" t="s">
        <v>16</v>
      </c>
    </row>
    <row r="100" spans="2:6">
      <c r="B100" s="51">
        <v>45253.387129363429</v>
      </c>
      <c r="C100" s="52">
        <v>12</v>
      </c>
      <c r="D100" s="62">
        <v>22.26</v>
      </c>
      <c r="E100" s="53" t="s">
        <v>0</v>
      </c>
      <c r="F100" s="53" t="s">
        <v>15</v>
      </c>
    </row>
    <row r="101" spans="2:6">
      <c r="B101" s="51">
        <v>45253.38712939815</v>
      </c>
      <c r="C101" s="52">
        <v>15</v>
      </c>
      <c r="D101" s="62">
        <v>22.26</v>
      </c>
      <c r="E101" s="53" t="s">
        <v>0</v>
      </c>
      <c r="F101" s="53" t="s">
        <v>15</v>
      </c>
    </row>
    <row r="102" spans="2:6">
      <c r="B102" s="51">
        <v>45253.38712939815</v>
      </c>
      <c r="C102" s="52">
        <v>23</v>
      </c>
      <c r="D102" s="62">
        <v>22.26</v>
      </c>
      <c r="E102" s="53" t="s">
        <v>0</v>
      </c>
      <c r="F102" s="53" t="s">
        <v>15</v>
      </c>
    </row>
    <row r="103" spans="2:6">
      <c r="B103" s="51">
        <v>45253.387129432871</v>
      </c>
      <c r="C103" s="52">
        <v>71</v>
      </c>
      <c r="D103" s="62">
        <v>22.26</v>
      </c>
      <c r="E103" s="53" t="s">
        <v>0</v>
      </c>
      <c r="F103" s="53" t="s">
        <v>15</v>
      </c>
    </row>
    <row r="104" spans="2:6">
      <c r="B104" s="51">
        <v>45253.387129432871</v>
      </c>
      <c r="C104" s="52">
        <v>34</v>
      </c>
      <c r="D104" s="62">
        <v>22.26</v>
      </c>
      <c r="E104" s="53" t="s">
        <v>0</v>
      </c>
      <c r="F104" s="53" t="s">
        <v>15</v>
      </c>
    </row>
    <row r="105" spans="2:6">
      <c r="B105" s="51">
        <v>45253.387129479168</v>
      </c>
      <c r="C105" s="52">
        <v>52</v>
      </c>
      <c r="D105" s="62">
        <v>22.26</v>
      </c>
      <c r="E105" s="53" t="s">
        <v>0</v>
      </c>
      <c r="F105" s="53" t="s">
        <v>15</v>
      </c>
    </row>
    <row r="106" spans="2:6">
      <c r="B106" s="51">
        <v>45253.387129479168</v>
      </c>
      <c r="C106" s="52">
        <v>70</v>
      </c>
      <c r="D106" s="62">
        <v>22.26</v>
      </c>
      <c r="E106" s="53" t="s">
        <v>0</v>
      </c>
      <c r="F106" s="53" t="s">
        <v>15</v>
      </c>
    </row>
    <row r="107" spans="2:6">
      <c r="B107" s="51">
        <v>45253.387129479168</v>
      </c>
      <c r="C107" s="52">
        <v>280</v>
      </c>
      <c r="D107" s="62">
        <v>22.26</v>
      </c>
      <c r="E107" s="53" t="s">
        <v>0</v>
      </c>
      <c r="F107" s="53" t="s">
        <v>15</v>
      </c>
    </row>
    <row r="108" spans="2:6">
      <c r="B108" s="51">
        <v>45253.387129513889</v>
      </c>
      <c r="C108" s="52">
        <v>18</v>
      </c>
      <c r="D108" s="62">
        <v>22.26</v>
      </c>
      <c r="E108" s="53" t="s">
        <v>0</v>
      </c>
      <c r="F108" s="53" t="s">
        <v>15</v>
      </c>
    </row>
    <row r="109" spans="2:6">
      <c r="B109" s="51">
        <v>45253.387129513889</v>
      </c>
      <c r="C109" s="52">
        <v>70</v>
      </c>
      <c r="D109" s="62">
        <v>22.26</v>
      </c>
      <c r="E109" s="53" t="s">
        <v>0</v>
      </c>
      <c r="F109" s="53" t="s">
        <v>15</v>
      </c>
    </row>
    <row r="110" spans="2:6">
      <c r="B110" s="51">
        <v>45253.38712954861</v>
      </c>
      <c r="C110" s="52">
        <v>8</v>
      </c>
      <c r="D110" s="62">
        <v>22.26</v>
      </c>
      <c r="E110" s="53" t="s">
        <v>0</v>
      </c>
      <c r="F110" s="53" t="s">
        <v>15</v>
      </c>
    </row>
    <row r="111" spans="2:6">
      <c r="B111" s="51">
        <v>45253.38712954861</v>
      </c>
      <c r="C111" s="52">
        <v>62</v>
      </c>
      <c r="D111" s="62">
        <v>22.26</v>
      </c>
      <c r="E111" s="53" t="s">
        <v>0</v>
      </c>
      <c r="F111" s="53" t="s">
        <v>15</v>
      </c>
    </row>
    <row r="112" spans="2:6">
      <c r="B112" s="51">
        <v>45253.387129594907</v>
      </c>
      <c r="C112" s="52">
        <v>66</v>
      </c>
      <c r="D112" s="62">
        <v>22.26</v>
      </c>
      <c r="E112" s="53" t="s">
        <v>0</v>
      </c>
      <c r="F112" s="53" t="s">
        <v>15</v>
      </c>
    </row>
    <row r="113" spans="2:6">
      <c r="B113" s="51">
        <v>45253.387129594907</v>
      </c>
      <c r="C113" s="52">
        <v>70</v>
      </c>
      <c r="D113" s="62">
        <v>22.26</v>
      </c>
      <c r="E113" s="53" t="s">
        <v>0</v>
      </c>
      <c r="F113" s="53" t="s">
        <v>15</v>
      </c>
    </row>
    <row r="114" spans="2:6">
      <c r="B114" s="51">
        <v>45253.387133645832</v>
      </c>
      <c r="C114" s="52">
        <v>140</v>
      </c>
      <c r="D114" s="62">
        <v>22.24</v>
      </c>
      <c r="E114" s="53" t="s">
        <v>0</v>
      </c>
      <c r="F114" s="53" t="s">
        <v>15</v>
      </c>
    </row>
    <row r="115" spans="2:6">
      <c r="B115" s="51">
        <v>45253.39054965278</v>
      </c>
      <c r="C115" s="52">
        <v>62</v>
      </c>
      <c r="D115" s="62">
        <v>22.22</v>
      </c>
      <c r="E115" s="53" t="s">
        <v>0</v>
      </c>
      <c r="F115" s="53" t="s">
        <v>15</v>
      </c>
    </row>
    <row r="116" spans="2:6">
      <c r="B116" s="51">
        <v>45253.396027974537</v>
      </c>
      <c r="C116" s="52">
        <v>70</v>
      </c>
      <c r="D116" s="62">
        <v>22.3</v>
      </c>
      <c r="E116" s="53" t="s">
        <v>0</v>
      </c>
      <c r="F116" s="53" t="s">
        <v>18</v>
      </c>
    </row>
    <row r="117" spans="2:6">
      <c r="B117" s="51">
        <v>45253.396655555553</v>
      </c>
      <c r="C117" s="52">
        <v>70</v>
      </c>
      <c r="D117" s="62">
        <v>22.24</v>
      </c>
      <c r="E117" s="53" t="s">
        <v>0</v>
      </c>
      <c r="F117" s="53" t="s">
        <v>16</v>
      </c>
    </row>
    <row r="118" spans="2:6">
      <c r="B118" s="51">
        <v>45253.396655590281</v>
      </c>
      <c r="C118" s="52">
        <v>70</v>
      </c>
      <c r="D118" s="62">
        <v>22.24</v>
      </c>
      <c r="E118" s="53" t="s">
        <v>0</v>
      </c>
      <c r="F118" s="53" t="s">
        <v>17</v>
      </c>
    </row>
    <row r="119" spans="2:6">
      <c r="B119" s="51">
        <v>45253.396655636578</v>
      </c>
      <c r="C119" s="52">
        <v>70</v>
      </c>
      <c r="D119" s="62">
        <v>22.24</v>
      </c>
      <c r="E119" s="53" t="s">
        <v>0</v>
      </c>
      <c r="F119" s="53" t="s">
        <v>16</v>
      </c>
    </row>
    <row r="120" spans="2:6">
      <c r="B120" s="51">
        <v>45253.396655636578</v>
      </c>
      <c r="C120" s="52">
        <v>70</v>
      </c>
      <c r="D120" s="62">
        <v>22.24</v>
      </c>
      <c r="E120" s="53" t="s">
        <v>0</v>
      </c>
      <c r="F120" s="53" t="s">
        <v>16</v>
      </c>
    </row>
    <row r="121" spans="2:6">
      <c r="B121" s="51">
        <v>45253.396655636578</v>
      </c>
      <c r="C121" s="52">
        <v>23</v>
      </c>
      <c r="D121" s="62">
        <v>22.26</v>
      </c>
      <c r="E121" s="53" t="s">
        <v>0</v>
      </c>
      <c r="F121" s="53" t="s">
        <v>15</v>
      </c>
    </row>
    <row r="122" spans="2:6">
      <c r="B122" s="51">
        <v>45253.396655706019</v>
      </c>
      <c r="C122" s="52">
        <v>50</v>
      </c>
      <c r="D122" s="62">
        <v>22.26</v>
      </c>
      <c r="E122" s="53" t="s">
        <v>0</v>
      </c>
      <c r="F122" s="53" t="s">
        <v>15</v>
      </c>
    </row>
    <row r="123" spans="2:6">
      <c r="B123" s="51">
        <v>45253.396655706019</v>
      </c>
      <c r="C123" s="52">
        <v>47</v>
      </c>
      <c r="D123" s="62">
        <v>22.26</v>
      </c>
      <c r="E123" s="53" t="s">
        <v>0</v>
      </c>
      <c r="F123" s="53" t="s">
        <v>15</v>
      </c>
    </row>
    <row r="124" spans="2:6">
      <c r="B124" s="51">
        <v>45253.396655752316</v>
      </c>
      <c r="C124" s="52">
        <v>6</v>
      </c>
      <c r="D124" s="62">
        <v>22.26</v>
      </c>
      <c r="E124" s="53" t="s">
        <v>0</v>
      </c>
      <c r="F124" s="53" t="s">
        <v>15</v>
      </c>
    </row>
    <row r="125" spans="2:6">
      <c r="B125" s="51">
        <v>45253.396655752316</v>
      </c>
      <c r="C125" s="52">
        <v>3</v>
      </c>
      <c r="D125" s="62">
        <v>22.26</v>
      </c>
      <c r="E125" s="53" t="s">
        <v>0</v>
      </c>
      <c r="F125" s="53" t="s">
        <v>15</v>
      </c>
    </row>
    <row r="126" spans="2:6">
      <c r="B126" s="51">
        <v>45253.396655752316</v>
      </c>
      <c r="C126" s="52">
        <v>5</v>
      </c>
      <c r="D126" s="62">
        <v>22.26</v>
      </c>
      <c r="E126" s="53" t="s">
        <v>0</v>
      </c>
      <c r="F126" s="53" t="s">
        <v>15</v>
      </c>
    </row>
    <row r="127" spans="2:6">
      <c r="B127" s="51">
        <v>45253.396655787037</v>
      </c>
      <c r="C127" s="52">
        <v>18</v>
      </c>
      <c r="D127" s="62">
        <v>22.26</v>
      </c>
      <c r="E127" s="53" t="s">
        <v>0</v>
      </c>
      <c r="F127" s="53" t="s">
        <v>15</v>
      </c>
    </row>
    <row r="128" spans="2:6">
      <c r="B128" s="51">
        <v>45253.396655821758</v>
      </c>
      <c r="C128" s="52">
        <v>56</v>
      </c>
      <c r="D128" s="62">
        <v>22.26</v>
      </c>
      <c r="E128" s="53" t="s">
        <v>0</v>
      </c>
      <c r="F128" s="53" t="s">
        <v>15</v>
      </c>
    </row>
    <row r="129" spans="2:6">
      <c r="B129" s="51">
        <v>45253.396655821758</v>
      </c>
      <c r="C129" s="52">
        <v>341</v>
      </c>
      <c r="D129" s="62">
        <v>22.26</v>
      </c>
      <c r="E129" s="53" t="s">
        <v>0</v>
      </c>
      <c r="F129" s="53" t="s">
        <v>15</v>
      </c>
    </row>
    <row r="130" spans="2:6">
      <c r="B130" s="51">
        <v>45253.396655868055</v>
      </c>
      <c r="C130" s="52">
        <v>14</v>
      </c>
      <c r="D130" s="62">
        <v>22.26</v>
      </c>
      <c r="E130" s="53" t="s">
        <v>0</v>
      </c>
      <c r="F130" s="53" t="s">
        <v>15</v>
      </c>
    </row>
    <row r="131" spans="2:6">
      <c r="B131" s="51">
        <v>45253.396655868055</v>
      </c>
      <c r="C131" s="52">
        <v>52</v>
      </c>
      <c r="D131" s="62">
        <v>22.26</v>
      </c>
      <c r="E131" s="53" t="s">
        <v>0</v>
      </c>
      <c r="F131" s="53" t="s">
        <v>15</v>
      </c>
    </row>
    <row r="132" spans="2:6">
      <c r="B132" s="51">
        <v>45253.396655868055</v>
      </c>
      <c r="C132" s="52">
        <v>70</v>
      </c>
      <c r="D132" s="62">
        <v>22.26</v>
      </c>
      <c r="E132" s="53" t="s">
        <v>0</v>
      </c>
      <c r="F132" s="53" t="s">
        <v>15</v>
      </c>
    </row>
    <row r="133" spans="2:6">
      <c r="B133" s="51">
        <v>45253.396655902776</v>
      </c>
      <c r="C133" s="52">
        <v>70</v>
      </c>
      <c r="D133" s="62">
        <v>22.24</v>
      </c>
      <c r="E133" s="53" t="s">
        <v>0</v>
      </c>
      <c r="F133" s="53" t="s">
        <v>15</v>
      </c>
    </row>
    <row r="134" spans="2:6">
      <c r="B134" s="51">
        <v>45253.396655902776</v>
      </c>
      <c r="C134" s="52">
        <v>149</v>
      </c>
      <c r="D134" s="62">
        <v>22.26</v>
      </c>
      <c r="E134" s="53" t="s">
        <v>0</v>
      </c>
      <c r="F134" s="53" t="s">
        <v>15</v>
      </c>
    </row>
    <row r="135" spans="2:6">
      <c r="B135" s="51">
        <v>45253.412334918983</v>
      </c>
      <c r="C135" s="52">
        <v>70</v>
      </c>
      <c r="D135" s="62">
        <v>22.24</v>
      </c>
      <c r="E135" s="53" t="s">
        <v>0</v>
      </c>
      <c r="F135" s="53" t="s">
        <v>16</v>
      </c>
    </row>
    <row r="136" spans="2:6">
      <c r="B136" s="51">
        <v>45253.412334918983</v>
      </c>
      <c r="C136" s="52">
        <v>70</v>
      </c>
      <c r="D136" s="62">
        <v>22.24</v>
      </c>
      <c r="E136" s="53" t="s">
        <v>0</v>
      </c>
      <c r="F136" s="53" t="s">
        <v>16</v>
      </c>
    </row>
    <row r="137" spans="2:6">
      <c r="B137" s="51">
        <v>45253.412334918983</v>
      </c>
      <c r="C137" s="52">
        <v>70</v>
      </c>
      <c r="D137" s="62">
        <v>22.26</v>
      </c>
      <c r="E137" s="53" t="s">
        <v>0</v>
      </c>
      <c r="F137" s="53" t="s">
        <v>18</v>
      </c>
    </row>
    <row r="138" spans="2:6">
      <c r="B138" s="51">
        <v>45253.412334953704</v>
      </c>
      <c r="C138" s="52">
        <v>70</v>
      </c>
      <c r="D138" s="62">
        <v>22.24</v>
      </c>
      <c r="E138" s="53" t="s">
        <v>0</v>
      </c>
      <c r="F138" s="53" t="s">
        <v>16</v>
      </c>
    </row>
    <row r="139" spans="2:6">
      <c r="B139" s="51">
        <v>45253.412334953704</v>
      </c>
      <c r="C139" s="52">
        <v>70</v>
      </c>
      <c r="D139" s="62">
        <v>22.24</v>
      </c>
      <c r="E139" s="53" t="s">
        <v>0</v>
      </c>
      <c r="F139" s="53" t="s">
        <v>17</v>
      </c>
    </row>
    <row r="140" spans="2:6">
      <c r="B140" s="51">
        <v>45253.412335034722</v>
      </c>
      <c r="C140" s="52">
        <v>79</v>
      </c>
      <c r="D140" s="62">
        <v>22.24</v>
      </c>
      <c r="E140" s="53" t="s">
        <v>0</v>
      </c>
      <c r="F140" s="53" t="s">
        <v>15</v>
      </c>
    </row>
    <row r="141" spans="2:6">
      <c r="B141" s="51">
        <v>45253.412335069443</v>
      </c>
      <c r="C141" s="52">
        <v>9</v>
      </c>
      <c r="D141" s="62">
        <v>22.24</v>
      </c>
      <c r="E141" s="53" t="s">
        <v>0</v>
      </c>
      <c r="F141" s="53" t="s">
        <v>15</v>
      </c>
    </row>
    <row r="142" spans="2:6">
      <c r="B142" s="51">
        <v>45253.412335104164</v>
      </c>
      <c r="C142" s="52">
        <v>80</v>
      </c>
      <c r="D142" s="62">
        <v>22.24</v>
      </c>
      <c r="E142" s="53" t="s">
        <v>0</v>
      </c>
      <c r="F142" s="53" t="s">
        <v>15</v>
      </c>
    </row>
    <row r="143" spans="2:6">
      <c r="B143" s="51">
        <v>45253.41233515046</v>
      </c>
      <c r="C143" s="52">
        <v>60</v>
      </c>
      <c r="D143" s="62">
        <v>22.24</v>
      </c>
      <c r="E143" s="53" t="s">
        <v>0</v>
      </c>
      <c r="F143" s="53" t="s">
        <v>15</v>
      </c>
    </row>
    <row r="144" spans="2:6">
      <c r="B144" s="51">
        <v>45253.41233515046</v>
      </c>
      <c r="C144" s="52">
        <v>210</v>
      </c>
      <c r="D144" s="62">
        <v>22.24</v>
      </c>
      <c r="E144" s="53" t="s">
        <v>0</v>
      </c>
      <c r="F144" s="53" t="s">
        <v>15</v>
      </c>
    </row>
    <row r="145" spans="2:6">
      <c r="B145" s="51">
        <v>45253.412335185189</v>
      </c>
      <c r="C145" s="52">
        <v>70</v>
      </c>
      <c r="D145" s="62">
        <v>22.24</v>
      </c>
      <c r="E145" s="53" t="s">
        <v>0</v>
      </c>
      <c r="F145" s="53" t="s">
        <v>15</v>
      </c>
    </row>
    <row r="146" spans="2:6">
      <c r="B146" s="51">
        <v>45253.412335219909</v>
      </c>
      <c r="C146" s="52">
        <v>42</v>
      </c>
      <c r="D146" s="62">
        <v>22.24</v>
      </c>
      <c r="E146" s="53" t="s">
        <v>0</v>
      </c>
      <c r="F146" s="53" t="s">
        <v>15</v>
      </c>
    </row>
    <row r="147" spans="2:6">
      <c r="B147" s="51">
        <v>45253.412335266206</v>
      </c>
      <c r="C147" s="52">
        <v>28</v>
      </c>
      <c r="D147" s="62">
        <v>22.24</v>
      </c>
      <c r="E147" s="53" t="s">
        <v>0</v>
      </c>
      <c r="F147" s="53" t="s">
        <v>15</v>
      </c>
    </row>
    <row r="148" spans="2:6">
      <c r="B148" s="51">
        <v>45253.412335300927</v>
      </c>
      <c r="C148" s="52">
        <v>70</v>
      </c>
      <c r="D148" s="62">
        <v>22.24</v>
      </c>
      <c r="E148" s="53" t="s">
        <v>0</v>
      </c>
      <c r="F148" s="53" t="s">
        <v>15</v>
      </c>
    </row>
    <row r="149" spans="2:6">
      <c r="B149" s="51">
        <v>45253.412335335648</v>
      </c>
      <c r="C149" s="52">
        <v>70</v>
      </c>
      <c r="D149" s="62">
        <v>22.24</v>
      </c>
      <c r="E149" s="53" t="s">
        <v>0</v>
      </c>
      <c r="F149" s="53" t="s">
        <v>15</v>
      </c>
    </row>
    <row r="150" spans="2:6">
      <c r="B150" s="51">
        <v>45253.41233564815</v>
      </c>
      <c r="C150" s="52">
        <v>70</v>
      </c>
      <c r="D150" s="62">
        <v>22.24</v>
      </c>
      <c r="E150" s="53" t="s">
        <v>0</v>
      </c>
      <c r="F150" s="53" t="s">
        <v>15</v>
      </c>
    </row>
    <row r="151" spans="2:6">
      <c r="B151" s="51">
        <v>45253.412335682871</v>
      </c>
      <c r="C151" s="52">
        <v>26</v>
      </c>
      <c r="D151" s="62">
        <v>22.24</v>
      </c>
      <c r="E151" s="53" t="s">
        <v>0</v>
      </c>
      <c r="F151" s="53" t="s">
        <v>15</v>
      </c>
    </row>
    <row r="152" spans="2:6">
      <c r="B152" s="51">
        <v>45253.412335729168</v>
      </c>
      <c r="C152" s="52">
        <v>60</v>
      </c>
      <c r="D152" s="62">
        <v>22.22</v>
      </c>
      <c r="E152" s="53" t="s">
        <v>0</v>
      </c>
      <c r="F152" s="53" t="s">
        <v>16</v>
      </c>
    </row>
    <row r="153" spans="2:6">
      <c r="B153" s="51">
        <v>45253.412335729168</v>
      </c>
      <c r="C153" s="52">
        <v>44</v>
      </c>
      <c r="D153" s="62">
        <v>22.24</v>
      </c>
      <c r="E153" s="53" t="s">
        <v>0</v>
      </c>
      <c r="F153" s="53" t="s">
        <v>15</v>
      </c>
    </row>
    <row r="154" spans="2:6">
      <c r="B154" s="51">
        <v>45253.412335763889</v>
      </c>
      <c r="C154" s="52">
        <v>140</v>
      </c>
      <c r="D154" s="62">
        <v>22.22</v>
      </c>
      <c r="E154" s="53" t="s">
        <v>0</v>
      </c>
      <c r="F154" s="53" t="s">
        <v>15</v>
      </c>
    </row>
    <row r="155" spans="2:6">
      <c r="B155" s="51">
        <v>45253.417774884256</v>
      </c>
      <c r="C155" s="52">
        <v>70</v>
      </c>
      <c r="D155" s="62">
        <v>22.26</v>
      </c>
      <c r="E155" s="53" t="s">
        <v>0</v>
      </c>
      <c r="F155" s="53" t="s">
        <v>15</v>
      </c>
    </row>
    <row r="156" spans="2:6">
      <c r="B156" s="51">
        <v>45253.418497766201</v>
      </c>
      <c r="C156" s="52">
        <v>70</v>
      </c>
      <c r="D156" s="62">
        <v>22.26</v>
      </c>
      <c r="E156" s="53" t="s">
        <v>0</v>
      </c>
      <c r="F156" s="53" t="s">
        <v>15</v>
      </c>
    </row>
    <row r="157" spans="2:6">
      <c r="B157" s="51">
        <v>45253.419269293983</v>
      </c>
      <c r="C157" s="52">
        <v>70</v>
      </c>
      <c r="D157" s="62">
        <v>22.26</v>
      </c>
      <c r="E157" s="53" t="s">
        <v>0</v>
      </c>
      <c r="F157" s="53" t="s">
        <v>15</v>
      </c>
    </row>
    <row r="158" spans="2:6">
      <c r="B158" s="51">
        <v>45253.419996840275</v>
      </c>
      <c r="C158" s="52">
        <v>70</v>
      </c>
      <c r="D158" s="62">
        <v>22.26</v>
      </c>
      <c r="E158" s="53" t="s">
        <v>0</v>
      </c>
      <c r="F158" s="53" t="s">
        <v>15</v>
      </c>
    </row>
    <row r="159" spans="2:6">
      <c r="B159" s="51">
        <v>45253.423940277775</v>
      </c>
      <c r="C159" s="52">
        <v>64</v>
      </c>
      <c r="D159" s="62">
        <v>22.26</v>
      </c>
      <c r="E159" s="53" t="s">
        <v>0</v>
      </c>
      <c r="F159" s="53" t="s">
        <v>16</v>
      </c>
    </row>
    <row r="160" spans="2:6">
      <c r="B160" s="51">
        <v>45253.425585034725</v>
      </c>
      <c r="C160" s="52">
        <v>85</v>
      </c>
      <c r="D160" s="62">
        <v>22.24</v>
      </c>
      <c r="E160" s="53" t="s">
        <v>0</v>
      </c>
      <c r="F160" s="53" t="s">
        <v>16</v>
      </c>
    </row>
    <row r="161" spans="2:6">
      <c r="B161" s="51">
        <v>45253.425585034725</v>
      </c>
      <c r="C161" s="52">
        <v>71</v>
      </c>
      <c r="D161" s="62">
        <v>22.24</v>
      </c>
      <c r="E161" s="53" t="s">
        <v>0</v>
      </c>
      <c r="F161" s="53" t="s">
        <v>16</v>
      </c>
    </row>
    <row r="162" spans="2:6">
      <c r="B162" s="51">
        <v>45253.425585069446</v>
      </c>
      <c r="C162" s="52">
        <v>56</v>
      </c>
      <c r="D162" s="62">
        <v>22.24</v>
      </c>
      <c r="E162" s="53" t="s">
        <v>0</v>
      </c>
      <c r="F162" s="53" t="s">
        <v>18</v>
      </c>
    </row>
    <row r="163" spans="2:6">
      <c r="B163" s="51">
        <v>45253.425585069446</v>
      </c>
      <c r="C163" s="52">
        <v>70</v>
      </c>
      <c r="D163" s="62">
        <v>22.24</v>
      </c>
      <c r="E163" s="53" t="s">
        <v>0</v>
      </c>
      <c r="F163" s="53" t="s">
        <v>18</v>
      </c>
    </row>
    <row r="164" spans="2:6">
      <c r="B164" s="51">
        <v>45253.425585104167</v>
      </c>
      <c r="C164" s="52">
        <v>88</v>
      </c>
      <c r="D164" s="62">
        <v>22.24</v>
      </c>
      <c r="E164" s="53" t="s">
        <v>0</v>
      </c>
      <c r="F164" s="53" t="s">
        <v>15</v>
      </c>
    </row>
    <row r="165" spans="2:6">
      <c r="B165" s="51">
        <v>45253.425585104167</v>
      </c>
      <c r="C165" s="52">
        <v>25</v>
      </c>
      <c r="D165" s="62">
        <v>22.24</v>
      </c>
      <c r="E165" s="53" t="s">
        <v>0</v>
      </c>
      <c r="F165" s="53" t="s">
        <v>15</v>
      </c>
    </row>
    <row r="166" spans="2:6">
      <c r="B166" s="51">
        <v>45253.425585150464</v>
      </c>
      <c r="C166" s="52">
        <v>25</v>
      </c>
      <c r="D166" s="62">
        <v>22.24</v>
      </c>
      <c r="E166" s="53" t="s">
        <v>0</v>
      </c>
      <c r="F166" s="53" t="s">
        <v>15</v>
      </c>
    </row>
    <row r="167" spans="2:6">
      <c r="B167" s="51">
        <v>45253.425585185185</v>
      </c>
      <c r="C167" s="52">
        <v>88</v>
      </c>
      <c r="D167" s="62">
        <v>22.24</v>
      </c>
      <c r="E167" s="53" t="s">
        <v>0</v>
      </c>
      <c r="F167" s="53" t="s">
        <v>15</v>
      </c>
    </row>
    <row r="168" spans="2:6">
      <c r="B168" s="51">
        <v>45253.425585185185</v>
      </c>
      <c r="C168" s="52">
        <v>88</v>
      </c>
      <c r="D168" s="62">
        <v>22.24</v>
      </c>
      <c r="E168" s="53" t="s">
        <v>0</v>
      </c>
      <c r="F168" s="53" t="s">
        <v>15</v>
      </c>
    </row>
    <row r="169" spans="2:6">
      <c r="B169" s="51">
        <v>45253.425585219906</v>
      </c>
      <c r="C169" s="52">
        <v>25</v>
      </c>
      <c r="D169" s="62">
        <v>22.24</v>
      </c>
      <c r="E169" s="53" t="s">
        <v>0</v>
      </c>
      <c r="F169" s="53" t="s">
        <v>15</v>
      </c>
    </row>
    <row r="170" spans="2:6">
      <c r="B170" s="51">
        <v>45253.425585219906</v>
      </c>
      <c r="C170" s="52">
        <v>113</v>
      </c>
      <c r="D170" s="62">
        <v>22.24</v>
      </c>
      <c r="E170" s="53" t="s">
        <v>0</v>
      </c>
      <c r="F170" s="53" t="s">
        <v>15</v>
      </c>
    </row>
    <row r="171" spans="2:6">
      <c r="B171" s="51">
        <v>45253.425585266203</v>
      </c>
      <c r="C171" s="52">
        <v>32</v>
      </c>
      <c r="D171" s="62">
        <v>22.24</v>
      </c>
      <c r="E171" s="53" t="s">
        <v>0</v>
      </c>
      <c r="F171" s="53" t="s">
        <v>15</v>
      </c>
    </row>
    <row r="172" spans="2:6">
      <c r="B172" s="51">
        <v>45253.425585266203</v>
      </c>
      <c r="C172" s="52">
        <v>25</v>
      </c>
      <c r="D172" s="62">
        <v>22.24</v>
      </c>
      <c r="E172" s="53" t="s">
        <v>0</v>
      </c>
      <c r="F172" s="53" t="s">
        <v>15</v>
      </c>
    </row>
    <row r="173" spans="2:6">
      <c r="B173" s="51">
        <v>45253.425585300924</v>
      </c>
      <c r="C173" s="52">
        <v>56</v>
      </c>
      <c r="D173" s="62">
        <v>22.24</v>
      </c>
      <c r="E173" s="53" t="s">
        <v>0</v>
      </c>
      <c r="F173" s="53" t="s">
        <v>15</v>
      </c>
    </row>
    <row r="174" spans="2:6">
      <c r="B174" s="51">
        <v>45253.425585300924</v>
      </c>
      <c r="C174" s="52">
        <v>88</v>
      </c>
      <c r="D174" s="62">
        <v>22.24</v>
      </c>
      <c r="E174" s="53" t="s">
        <v>0</v>
      </c>
      <c r="F174" s="53" t="s">
        <v>15</v>
      </c>
    </row>
    <row r="175" spans="2:6">
      <c r="B175" s="51">
        <v>45253.425585335652</v>
      </c>
      <c r="C175" s="52">
        <v>56</v>
      </c>
      <c r="D175" s="62">
        <v>22.24</v>
      </c>
      <c r="E175" s="53" t="s">
        <v>0</v>
      </c>
      <c r="F175" s="53" t="s">
        <v>15</v>
      </c>
    </row>
    <row r="176" spans="2:6">
      <c r="B176" s="51">
        <v>45253.425585335652</v>
      </c>
      <c r="C176" s="52">
        <v>82</v>
      </c>
      <c r="D176" s="62">
        <v>22.24</v>
      </c>
      <c r="E176" s="53" t="s">
        <v>0</v>
      </c>
      <c r="F176" s="53" t="s">
        <v>15</v>
      </c>
    </row>
    <row r="177" spans="2:6">
      <c r="B177" s="51">
        <v>45253.425585381941</v>
      </c>
      <c r="C177" s="52">
        <v>31</v>
      </c>
      <c r="D177" s="62">
        <v>22.24</v>
      </c>
      <c r="E177" s="53" t="s">
        <v>0</v>
      </c>
      <c r="F177" s="53" t="s">
        <v>15</v>
      </c>
    </row>
    <row r="178" spans="2:6">
      <c r="B178" s="51">
        <v>45253.425585381941</v>
      </c>
      <c r="C178" s="52">
        <v>45</v>
      </c>
      <c r="D178" s="62">
        <v>22.24</v>
      </c>
      <c r="E178" s="53" t="s">
        <v>0</v>
      </c>
      <c r="F178" s="53" t="s">
        <v>15</v>
      </c>
    </row>
    <row r="179" spans="2:6">
      <c r="B179" s="51">
        <v>45253.425585381941</v>
      </c>
      <c r="C179" s="52">
        <v>113</v>
      </c>
      <c r="D179" s="62">
        <v>22.24</v>
      </c>
      <c r="E179" s="53" t="s">
        <v>0</v>
      </c>
      <c r="F179" s="53" t="s">
        <v>15</v>
      </c>
    </row>
    <row r="180" spans="2:6">
      <c r="B180" s="51">
        <v>45253.430774039349</v>
      </c>
      <c r="C180" s="52">
        <v>70</v>
      </c>
      <c r="D180" s="62">
        <v>22.32</v>
      </c>
      <c r="E180" s="53" t="s">
        <v>0</v>
      </c>
      <c r="F180" s="53" t="s">
        <v>15</v>
      </c>
    </row>
    <row r="181" spans="2:6">
      <c r="B181" s="51">
        <v>45253.431572488429</v>
      </c>
      <c r="C181" s="52">
        <v>70</v>
      </c>
      <c r="D181" s="62">
        <v>22.32</v>
      </c>
      <c r="E181" s="53" t="s">
        <v>0</v>
      </c>
      <c r="F181" s="53" t="s">
        <v>15</v>
      </c>
    </row>
    <row r="182" spans="2:6">
      <c r="B182" s="51">
        <v>45253.432355289355</v>
      </c>
      <c r="C182" s="52">
        <v>70</v>
      </c>
      <c r="D182" s="62">
        <v>22.32</v>
      </c>
      <c r="E182" s="53" t="s">
        <v>0</v>
      </c>
      <c r="F182" s="53" t="s">
        <v>15</v>
      </c>
    </row>
    <row r="183" spans="2:6">
      <c r="B183" s="51">
        <v>45253.433033530091</v>
      </c>
      <c r="C183" s="52">
        <v>70</v>
      </c>
      <c r="D183" s="62">
        <v>22.32</v>
      </c>
      <c r="E183" s="53" t="s">
        <v>0</v>
      </c>
      <c r="F183" s="53" t="s">
        <v>15</v>
      </c>
    </row>
    <row r="184" spans="2:6">
      <c r="B184" s="51">
        <v>45253.433687002318</v>
      </c>
      <c r="C184" s="52">
        <v>70</v>
      </c>
      <c r="D184" s="62">
        <v>22.32</v>
      </c>
      <c r="E184" s="53" t="s">
        <v>0</v>
      </c>
      <c r="F184" s="53" t="s">
        <v>15</v>
      </c>
    </row>
    <row r="185" spans="2:6">
      <c r="B185" s="51">
        <v>45253.43443483796</v>
      </c>
      <c r="C185" s="52">
        <v>70</v>
      </c>
      <c r="D185" s="62">
        <v>22.32</v>
      </c>
      <c r="E185" s="53" t="s">
        <v>0</v>
      </c>
      <c r="F185" s="53" t="s">
        <v>15</v>
      </c>
    </row>
    <row r="186" spans="2:6">
      <c r="B186" s="51">
        <v>45253.435131099533</v>
      </c>
      <c r="C186" s="52">
        <v>70</v>
      </c>
      <c r="D186" s="62">
        <v>22.34</v>
      </c>
      <c r="E186" s="53" t="s">
        <v>0</v>
      </c>
      <c r="F186" s="53" t="s">
        <v>15</v>
      </c>
    </row>
    <row r="187" spans="2:6">
      <c r="B187" s="51">
        <v>45253.4358474537</v>
      </c>
      <c r="C187" s="52">
        <v>70</v>
      </c>
      <c r="D187" s="62">
        <v>22.34</v>
      </c>
      <c r="E187" s="53" t="s">
        <v>0</v>
      </c>
      <c r="F187" s="53" t="s">
        <v>15</v>
      </c>
    </row>
    <row r="188" spans="2:6">
      <c r="B188" s="51">
        <v>45253.436604085648</v>
      </c>
      <c r="C188" s="52">
        <v>70</v>
      </c>
      <c r="D188" s="62">
        <v>22.34</v>
      </c>
      <c r="E188" s="53" t="s">
        <v>0</v>
      </c>
      <c r="F188" s="53" t="s">
        <v>15</v>
      </c>
    </row>
    <row r="189" spans="2:6">
      <c r="B189" s="51">
        <v>45253.437353356479</v>
      </c>
      <c r="C189" s="52">
        <v>70</v>
      </c>
      <c r="D189" s="62">
        <v>22.34</v>
      </c>
      <c r="E189" s="53" t="s">
        <v>0</v>
      </c>
      <c r="F189" s="53" t="s">
        <v>15</v>
      </c>
    </row>
    <row r="190" spans="2:6">
      <c r="B190" s="51">
        <v>45253.437963194447</v>
      </c>
      <c r="C190" s="52">
        <v>70</v>
      </c>
      <c r="D190" s="62">
        <v>22.34</v>
      </c>
      <c r="E190" s="53" t="s">
        <v>0</v>
      </c>
      <c r="F190" s="53" t="s">
        <v>15</v>
      </c>
    </row>
    <row r="191" spans="2:6">
      <c r="B191" s="51">
        <v>45253.438576157409</v>
      </c>
      <c r="C191" s="52">
        <v>70</v>
      </c>
      <c r="D191" s="62">
        <v>22.34</v>
      </c>
      <c r="E191" s="53" t="s">
        <v>0</v>
      </c>
      <c r="F191" s="53" t="s">
        <v>15</v>
      </c>
    </row>
    <row r="192" spans="2:6">
      <c r="B192" s="51">
        <v>45253.43892670139</v>
      </c>
      <c r="C192" s="52">
        <v>2</v>
      </c>
      <c r="D192" s="62">
        <v>22.34</v>
      </c>
      <c r="E192" s="53" t="s">
        <v>0</v>
      </c>
      <c r="F192" s="53" t="s">
        <v>16</v>
      </c>
    </row>
    <row r="193" spans="2:6">
      <c r="B193" s="51">
        <v>45253.43892670139</v>
      </c>
      <c r="C193" s="52">
        <v>68</v>
      </c>
      <c r="D193" s="62">
        <v>22.34</v>
      </c>
      <c r="E193" s="53" t="s">
        <v>0</v>
      </c>
      <c r="F193" s="53" t="s">
        <v>16</v>
      </c>
    </row>
    <row r="194" spans="2:6">
      <c r="B194" s="51">
        <v>45253.439126423611</v>
      </c>
      <c r="C194" s="52">
        <v>70</v>
      </c>
      <c r="D194" s="62">
        <v>22.34</v>
      </c>
      <c r="E194" s="53" t="s">
        <v>0</v>
      </c>
      <c r="F194" s="53" t="s">
        <v>15</v>
      </c>
    </row>
    <row r="195" spans="2:6">
      <c r="B195" s="51">
        <v>45253.439777199077</v>
      </c>
      <c r="C195" s="52">
        <v>70</v>
      </c>
      <c r="D195" s="62">
        <v>22.34</v>
      </c>
      <c r="E195" s="53" t="s">
        <v>0</v>
      </c>
      <c r="F195" s="53" t="s">
        <v>15</v>
      </c>
    </row>
    <row r="196" spans="2:6">
      <c r="B196" s="51">
        <v>45253.440417013888</v>
      </c>
      <c r="C196" s="52">
        <v>70</v>
      </c>
      <c r="D196" s="62">
        <v>22.34</v>
      </c>
      <c r="E196" s="53" t="s">
        <v>0</v>
      </c>
      <c r="F196" s="53" t="s">
        <v>15</v>
      </c>
    </row>
    <row r="197" spans="2:6">
      <c r="B197" s="51">
        <v>45253.44102121528</v>
      </c>
      <c r="C197" s="52">
        <v>70</v>
      </c>
      <c r="D197" s="62">
        <v>22.34</v>
      </c>
      <c r="E197" s="53" t="s">
        <v>0</v>
      </c>
      <c r="F197" s="53" t="s">
        <v>15</v>
      </c>
    </row>
    <row r="198" spans="2:6">
      <c r="B198" s="51">
        <v>45253.441665243059</v>
      </c>
      <c r="C198" s="52">
        <v>70</v>
      </c>
      <c r="D198" s="62">
        <v>22.34</v>
      </c>
      <c r="E198" s="53" t="s">
        <v>0</v>
      </c>
      <c r="F198" s="53" t="s">
        <v>15</v>
      </c>
    </row>
    <row r="199" spans="2:6">
      <c r="B199" s="51">
        <v>45253.442256944443</v>
      </c>
      <c r="C199" s="52">
        <v>70</v>
      </c>
      <c r="D199" s="62">
        <v>22.32</v>
      </c>
      <c r="E199" s="53" t="s">
        <v>0</v>
      </c>
      <c r="F199" s="53" t="s">
        <v>15</v>
      </c>
    </row>
    <row r="200" spans="2:6">
      <c r="B200" s="51">
        <v>45253.442270023152</v>
      </c>
      <c r="C200" s="52">
        <v>140</v>
      </c>
      <c r="D200" s="62">
        <v>22.28</v>
      </c>
      <c r="E200" s="53" t="s">
        <v>0</v>
      </c>
      <c r="F200" s="53" t="s">
        <v>16</v>
      </c>
    </row>
    <row r="201" spans="2:6">
      <c r="B201" s="51">
        <v>45253.442270057873</v>
      </c>
      <c r="C201" s="52">
        <v>140</v>
      </c>
      <c r="D201" s="62">
        <v>22.28</v>
      </c>
      <c r="E201" s="53" t="s">
        <v>0</v>
      </c>
      <c r="F201" s="53" t="s">
        <v>16</v>
      </c>
    </row>
    <row r="202" spans="2:6">
      <c r="B202" s="51">
        <v>45253.442270104169</v>
      </c>
      <c r="C202" s="52">
        <v>177</v>
      </c>
      <c r="D202" s="62">
        <v>22.28</v>
      </c>
      <c r="E202" s="53" t="s">
        <v>0</v>
      </c>
      <c r="F202" s="53" t="s">
        <v>15</v>
      </c>
    </row>
    <row r="203" spans="2:6">
      <c r="B203" s="51">
        <v>45253.44227013889</v>
      </c>
      <c r="C203" s="52">
        <v>177</v>
      </c>
      <c r="D203" s="62">
        <v>22.28</v>
      </c>
      <c r="E203" s="53" t="s">
        <v>0</v>
      </c>
      <c r="F203" s="53" t="s">
        <v>15</v>
      </c>
    </row>
    <row r="204" spans="2:6">
      <c r="B204" s="51">
        <v>45253.44227013889</v>
      </c>
      <c r="C204" s="52">
        <v>100</v>
      </c>
      <c r="D204" s="62">
        <v>22.28</v>
      </c>
      <c r="E204" s="53" t="s">
        <v>0</v>
      </c>
      <c r="F204" s="53" t="s">
        <v>15</v>
      </c>
    </row>
    <row r="205" spans="2:6">
      <c r="B205" s="51">
        <v>45253.442270173611</v>
      </c>
      <c r="C205" s="52">
        <v>77</v>
      </c>
      <c r="D205" s="62">
        <v>22.28</v>
      </c>
      <c r="E205" s="53" t="s">
        <v>0</v>
      </c>
      <c r="F205" s="53" t="s">
        <v>15</v>
      </c>
    </row>
    <row r="206" spans="2:6">
      <c r="B206" s="51">
        <v>45253.442449224538</v>
      </c>
      <c r="C206" s="52">
        <v>1</v>
      </c>
      <c r="D206" s="62">
        <v>22.28</v>
      </c>
      <c r="E206" s="53" t="s">
        <v>0</v>
      </c>
      <c r="F206" s="53" t="s">
        <v>15</v>
      </c>
    </row>
    <row r="207" spans="2:6">
      <c r="B207" s="51">
        <v>45253.449484409721</v>
      </c>
      <c r="C207" s="52">
        <v>308</v>
      </c>
      <c r="D207" s="62">
        <v>22.32</v>
      </c>
      <c r="E207" s="53" t="s">
        <v>0</v>
      </c>
      <c r="F207" s="53" t="s">
        <v>15</v>
      </c>
    </row>
    <row r="208" spans="2:6">
      <c r="B208" s="51">
        <v>45253.450077777779</v>
      </c>
      <c r="C208" s="52">
        <v>70</v>
      </c>
      <c r="D208" s="62">
        <v>22.32</v>
      </c>
      <c r="E208" s="53" t="s">
        <v>0</v>
      </c>
      <c r="F208" s="53" t="s">
        <v>15</v>
      </c>
    </row>
    <row r="209" spans="2:6">
      <c r="B209" s="51">
        <v>45253.450728240743</v>
      </c>
      <c r="C209" s="52">
        <v>70</v>
      </c>
      <c r="D209" s="62">
        <v>22.32</v>
      </c>
      <c r="E209" s="53" t="s">
        <v>0</v>
      </c>
      <c r="F209" s="53" t="s">
        <v>15</v>
      </c>
    </row>
    <row r="210" spans="2:6">
      <c r="B210" s="51">
        <v>45253.451341284723</v>
      </c>
      <c r="C210" s="52">
        <v>70</v>
      </c>
      <c r="D210" s="62">
        <v>22.32</v>
      </c>
      <c r="E210" s="53" t="s">
        <v>0</v>
      </c>
      <c r="F210" s="53" t="s">
        <v>15</v>
      </c>
    </row>
    <row r="211" spans="2:6">
      <c r="B211" s="51">
        <v>45253.451406793982</v>
      </c>
      <c r="C211" s="52">
        <v>38</v>
      </c>
      <c r="D211" s="62">
        <v>22.32</v>
      </c>
      <c r="E211" s="53" t="s">
        <v>0</v>
      </c>
      <c r="F211" s="53" t="s">
        <v>17</v>
      </c>
    </row>
    <row r="212" spans="2:6">
      <c r="B212" s="51">
        <v>45253.451923460649</v>
      </c>
      <c r="C212" s="52">
        <v>70</v>
      </c>
      <c r="D212" s="62">
        <v>22.32</v>
      </c>
      <c r="E212" s="53" t="s">
        <v>0</v>
      </c>
      <c r="F212" s="53" t="s">
        <v>15</v>
      </c>
    </row>
    <row r="213" spans="2:6">
      <c r="B213" s="51">
        <v>45253.452487812501</v>
      </c>
      <c r="C213" s="52">
        <v>78</v>
      </c>
      <c r="D213" s="62">
        <v>22.32</v>
      </c>
      <c r="E213" s="53" t="s">
        <v>0</v>
      </c>
      <c r="F213" s="53" t="s">
        <v>15</v>
      </c>
    </row>
    <row r="214" spans="2:6">
      <c r="B214" s="51">
        <v>45253.4531278125</v>
      </c>
      <c r="C214" s="52">
        <v>62</v>
      </c>
      <c r="D214" s="62">
        <v>22.32</v>
      </c>
      <c r="E214" s="53" t="s">
        <v>0</v>
      </c>
      <c r="F214" s="53" t="s">
        <v>15</v>
      </c>
    </row>
    <row r="215" spans="2:6">
      <c r="B215" s="51">
        <v>45253.453737615739</v>
      </c>
      <c r="C215" s="52">
        <v>70</v>
      </c>
      <c r="D215" s="62">
        <v>22.32</v>
      </c>
      <c r="E215" s="53" t="s">
        <v>0</v>
      </c>
      <c r="F215" s="53" t="s">
        <v>15</v>
      </c>
    </row>
    <row r="216" spans="2:6">
      <c r="B216" s="51">
        <v>45253.45392068287</v>
      </c>
      <c r="C216" s="52">
        <v>38</v>
      </c>
      <c r="D216" s="62">
        <v>22.32</v>
      </c>
      <c r="E216" s="53" t="s">
        <v>0</v>
      </c>
      <c r="F216" s="53" t="s">
        <v>17</v>
      </c>
    </row>
    <row r="217" spans="2:6">
      <c r="B217" s="51">
        <v>45253.45440771991</v>
      </c>
      <c r="C217" s="52">
        <v>70</v>
      </c>
      <c r="D217" s="62">
        <v>22.32</v>
      </c>
      <c r="E217" s="53" t="s">
        <v>0</v>
      </c>
      <c r="F217" s="53" t="s">
        <v>15</v>
      </c>
    </row>
    <row r="218" spans="2:6">
      <c r="B218" s="51">
        <v>45253.454980208335</v>
      </c>
      <c r="C218" s="52">
        <v>70</v>
      </c>
      <c r="D218" s="62">
        <v>22.32</v>
      </c>
      <c r="E218" s="53" t="s">
        <v>0</v>
      </c>
      <c r="F218" s="53" t="s">
        <v>15</v>
      </c>
    </row>
    <row r="219" spans="2:6">
      <c r="B219" s="51">
        <v>45253.455560150462</v>
      </c>
      <c r="C219" s="52">
        <v>70</v>
      </c>
      <c r="D219" s="62">
        <v>22.32</v>
      </c>
      <c r="E219" s="53" t="s">
        <v>0</v>
      </c>
      <c r="F219" s="53" t="s">
        <v>15</v>
      </c>
    </row>
    <row r="220" spans="2:6">
      <c r="B220" s="51">
        <v>45253.456161689814</v>
      </c>
      <c r="C220" s="52">
        <v>70</v>
      </c>
      <c r="D220" s="62">
        <v>22.32</v>
      </c>
      <c r="E220" s="53" t="s">
        <v>0</v>
      </c>
      <c r="F220" s="53" t="s">
        <v>15</v>
      </c>
    </row>
    <row r="221" spans="2:6">
      <c r="B221" s="51">
        <v>45253.456567789355</v>
      </c>
      <c r="C221" s="52">
        <v>80</v>
      </c>
      <c r="D221" s="62">
        <v>22.32</v>
      </c>
      <c r="E221" s="53" t="s">
        <v>0</v>
      </c>
      <c r="F221" s="53" t="s">
        <v>15</v>
      </c>
    </row>
    <row r="222" spans="2:6">
      <c r="B222" s="51">
        <v>45253.457380868058</v>
      </c>
      <c r="C222" s="52">
        <v>60</v>
      </c>
      <c r="D222" s="62">
        <v>22.32</v>
      </c>
      <c r="E222" s="53" t="s">
        <v>0</v>
      </c>
      <c r="F222" s="53" t="s">
        <v>15</v>
      </c>
    </row>
    <row r="223" spans="2:6">
      <c r="B223" s="51">
        <v>45253.458032754628</v>
      </c>
      <c r="C223" s="52">
        <v>70</v>
      </c>
      <c r="D223" s="62">
        <v>22.32</v>
      </c>
      <c r="E223" s="53" t="s">
        <v>0</v>
      </c>
      <c r="F223" s="53" t="s">
        <v>15</v>
      </c>
    </row>
    <row r="224" spans="2:6">
      <c r="B224" s="51">
        <v>45253.458743599535</v>
      </c>
      <c r="C224" s="52">
        <v>70</v>
      </c>
      <c r="D224" s="62">
        <v>22.32</v>
      </c>
      <c r="E224" s="53" t="s">
        <v>0</v>
      </c>
      <c r="F224" s="53" t="s">
        <v>15</v>
      </c>
    </row>
    <row r="225" spans="2:6">
      <c r="B225" s="51">
        <v>45253.459616203705</v>
      </c>
      <c r="C225" s="52">
        <v>70</v>
      </c>
      <c r="D225" s="62">
        <v>22.32</v>
      </c>
      <c r="E225" s="53" t="s">
        <v>0</v>
      </c>
      <c r="F225" s="53" t="s">
        <v>15</v>
      </c>
    </row>
    <row r="226" spans="2:6">
      <c r="B226" s="51">
        <v>45253.460511377314</v>
      </c>
      <c r="C226" s="52">
        <v>70</v>
      </c>
      <c r="D226" s="62">
        <v>22.32</v>
      </c>
      <c r="E226" s="53" t="s">
        <v>0</v>
      </c>
      <c r="F226" s="53" t="s">
        <v>15</v>
      </c>
    </row>
    <row r="227" spans="2:6">
      <c r="B227" s="51">
        <v>45253.461472303243</v>
      </c>
      <c r="C227" s="52">
        <v>70</v>
      </c>
      <c r="D227" s="62">
        <v>22.32</v>
      </c>
      <c r="E227" s="53" t="s">
        <v>0</v>
      </c>
      <c r="F227" s="53" t="s">
        <v>15</v>
      </c>
    </row>
    <row r="228" spans="2:6">
      <c r="B228" s="51">
        <v>45253.462334374999</v>
      </c>
      <c r="C228" s="52">
        <v>70</v>
      </c>
      <c r="D228" s="62">
        <v>22.32</v>
      </c>
      <c r="E228" s="53" t="s">
        <v>0</v>
      </c>
      <c r="F228" s="53" t="s">
        <v>15</v>
      </c>
    </row>
    <row r="229" spans="2:6">
      <c r="B229" s="51">
        <v>45253.463202511572</v>
      </c>
      <c r="C229" s="52">
        <v>70</v>
      </c>
      <c r="D229" s="62">
        <v>22.32</v>
      </c>
      <c r="E229" s="53" t="s">
        <v>0</v>
      </c>
      <c r="F229" s="53" t="s">
        <v>15</v>
      </c>
    </row>
    <row r="230" spans="2:6">
      <c r="B230" s="51">
        <v>45253.463462766202</v>
      </c>
      <c r="C230" s="52">
        <v>84</v>
      </c>
      <c r="D230" s="62">
        <v>22.32</v>
      </c>
      <c r="E230" s="53" t="s">
        <v>0</v>
      </c>
      <c r="F230" s="53" t="s">
        <v>18</v>
      </c>
    </row>
    <row r="231" spans="2:6">
      <c r="B231" s="51">
        <v>45253.464153506946</v>
      </c>
      <c r="C231" s="52">
        <v>70</v>
      </c>
      <c r="D231" s="62">
        <v>22.32</v>
      </c>
      <c r="E231" s="53" t="s">
        <v>0</v>
      </c>
      <c r="F231" s="53" t="s">
        <v>15</v>
      </c>
    </row>
    <row r="232" spans="2:6">
      <c r="B232" s="51">
        <v>45253.464502546296</v>
      </c>
      <c r="C232" s="52">
        <v>64</v>
      </c>
      <c r="D232" s="62">
        <v>22.32</v>
      </c>
      <c r="E232" s="53" t="s">
        <v>0</v>
      </c>
      <c r="F232" s="53" t="s">
        <v>17</v>
      </c>
    </row>
    <row r="233" spans="2:6">
      <c r="B233" s="51">
        <v>45253.465010532411</v>
      </c>
      <c r="C233" s="52">
        <v>70</v>
      </c>
      <c r="D233" s="62">
        <v>22.32</v>
      </c>
      <c r="E233" s="53" t="s">
        <v>0</v>
      </c>
      <c r="F233" s="53" t="s">
        <v>15</v>
      </c>
    </row>
    <row r="234" spans="2:6">
      <c r="B234" s="51">
        <v>45253.465998576386</v>
      </c>
      <c r="C234" s="52">
        <v>70</v>
      </c>
      <c r="D234" s="62">
        <v>22.32</v>
      </c>
      <c r="E234" s="53" t="s">
        <v>0</v>
      </c>
      <c r="F234" s="53" t="s">
        <v>15</v>
      </c>
    </row>
    <row r="235" spans="2:6">
      <c r="B235" s="51">
        <v>45253.466796875</v>
      </c>
      <c r="C235" s="52">
        <v>70</v>
      </c>
      <c r="D235" s="62">
        <v>22.32</v>
      </c>
      <c r="E235" s="53" t="s">
        <v>0</v>
      </c>
      <c r="F235" s="53" t="s">
        <v>15</v>
      </c>
    </row>
    <row r="236" spans="2:6">
      <c r="B236" s="51">
        <v>45253.466832256941</v>
      </c>
      <c r="C236" s="52">
        <v>38</v>
      </c>
      <c r="D236" s="62">
        <v>22.32</v>
      </c>
      <c r="E236" s="53" t="s">
        <v>0</v>
      </c>
      <c r="F236" s="53" t="s">
        <v>16</v>
      </c>
    </row>
    <row r="237" spans="2:6">
      <c r="B237" s="51">
        <v>45253.467195405094</v>
      </c>
      <c r="C237" s="52">
        <v>38</v>
      </c>
      <c r="D237" s="62">
        <v>22.32</v>
      </c>
      <c r="E237" s="53" t="s">
        <v>0</v>
      </c>
      <c r="F237" s="53" t="s">
        <v>16</v>
      </c>
    </row>
    <row r="238" spans="2:6">
      <c r="B238" s="51">
        <v>45253.467195451391</v>
      </c>
      <c r="C238" s="52">
        <v>71</v>
      </c>
      <c r="D238" s="62">
        <v>22.32</v>
      </c>
      <c r="E238" s="53" t="s">
        <v>0</v>
      </c>
      <c r="F238" s="53" t="s">
        <v>16</v>
      </c>
    </row>
    <row r="239" spans="2:6">
      <c r="B239" s="51">
        <v>45253.467700694448</v>
      </c>
      <c r="C239" s="52">
        <v>70</v>
      </c>
      <c r="D239" s="62">
        <v>22.32</v>
      </c>
      <c r="E239" s="53" t="s">
        <v>0</v>
      </c>
      <c r="F239" s="53" t="s">
        <v>15</v>
      </c>
    </row>
    <row r="240" spans="2:6">
      <c r="B240" s="51">
        <v>45253.467780706022</v>
      </c>
      <c r="C240" s="52">
        <v>60</v>
      </c>
      <c r="D240" s="62">
        <v>22.32</v>
      </c>
      <c r="E240" s="53" t="s">
        <v>0</v>
      </c>
      <c r="F240" s="53" t="s">
        <v>16</v>
      </c>
    </row>
    <row r="241" spans="2:6">
      <c r="B241" s="51">
        <v>45253.467780787039</v>
      </c>
      <c r="C241" s="52">
        <v>3</v>
      </c>
      <c r="D241" s="62">
        <v>22.32</v>
      </c>
      <c r="E241" s="53" t="s">
        <v>0</v>
      </c>
      <c r="F241" s="53" t="s">
        <v>16</v>
      </c>
    </row>
    <row r="242" spans="2:6">
      <c r="B242" s="51">
        <v>45253.468616863429</v>
      </c>
      <c r="C242" s="52">
        <v>64</v>
      </c>
      <c r="D242" s="62">
        <v>22.32</v>
      </c>
      <c r="E242" s="53" t="s">
        <v>0</v>
      </c>
      <c r="F242" s="53" t="s">
        <v>15</v>
      </c>
    </row>
    <row r="243" spans="2:6">
      <c r="B243" s="51">
        <v>45253.468990624999</v>
      </c>
      <c r="C243" s="52">
        <v>61</v>
      </c>
      <c r="D243" s="62">
        <v>22.32</v>
      </c>
      <c r="E243" s="53" t="s">
        <v>0</v>
      </c>
      <c r="F243" s="53" t="s">
        <v>16</v>
      </c>
    </row>
    <row r="244" spans="2:6">
      <c r="B244" s="51">
        <v>45253.46899065972</v>
      </c>
      <c r="C244" s="52">
        <v>9</v>
      </c>
      <c r="D244" s="62">
        <v>22.32</v>
      </c>
      <c r="E244" s="53" t="s">
        <v>0</v>
      </c>
      <c r="F244" s="53" t="s">
        <v>16</v>
      </c>
    </row>
    <row r="245" spans="2:6">
      <c r="B245" s="51">
        <v>45253.469546446759</v>
      </c>
      <c r="C245" s="52">
        <v>76</v>
      </c>
      <c r="D245" s="62">
        <v>22.32</v>
      </c>
      <c r="E245" s="53" t="s">
        <v>0</v>
      </c>
      <c r="F245" s="53" t="s">
        <v>15</v>
      </c>
    </row>
    <row r="246" spans="2:6">
      <c r="B246" s="51">
        <v>45253.470427812499</v>
      </c>
      <c r="C246" s="52">
        <v>70</v>
      </c>
      <c r="D246" s="62">
        <v>22.32</v>
      </c>
      <c r="E246" s="53" t="s">
        <v>0</v>
      </c>
      <c r="F246" s="53" t="s">
        <v>15</v>
      </c>
    </row>
    <row r="247" spans="2:6">
      <c r="B247" s="51">
        <v>45253.471315856485</v>
      </c>
      <c r="C247" s="52">
        <v>70</v>
      </c>
      <c r="D247" s="62">
        <v>22.32</v>
      </c>
      <c r="E247" s="53" t="s">
        <v>0</v>
      </c>
      <c r="F247" s="53" t="s">
        <v>15</v>
      </c>
    </row>
    <row r="248" spans="2:6">
      <c r="B248" s="51">
        <v>45253.47225697917</v>
      </c>
      <c r="C248" s="52">
        <v>70</v>
      </c>
      <c r="D248" s="62">
        <v>22.32</v>
      </c>
      <c r="E248" s="53" t="s">
        <v>0</v>
      </c>
      <c r="F248" s="53" t="s">
        <v>15</v>
      </c>
    </row>
    <row r="249" spans="2:6">
      <c r="B249" s="51">
        <v>45253.472469016204</v>
      </c>
      <c r="C249" s="52">
        <v>38</v>
      </c>
      <c r="D249" s="62">
        <v>22.32</v>
      </c>
      <c r="E249" s="53" t="s">
        <v>0</v>
      </c>
      <c r="F249" s="53" t="s">
        <v>16</v>
      </c>
    </row>
    <row r="250" spans="2:6">
      <c r="B250" s="51">
        <v>45253.473163194445</v>
      </c>
      <c r="C250" s="52">
        <v>70</v>
      </c>
      <c r="D250" s="62">
        <v>22.32</v>
      </c>
      <c r="E250" s="53" t="s">
        <v>0</v>
      </c>
      <c r="F250" s="53" t="s">
        <v>15</v>
      </c>
    </row>
    <row r="251" spans="2:6">
      <c r="B251" s="51">
        <v>45253.477628935187</v>
      </c>
      <c r="C251" s="52">
        <v>70</v>
      </c>
      <c r="D251" s="62">
        <v>22.32</v>
      </c>
      <c r="E251" s="53" t="s">
        <v>0</v>
      </c>
      <c r="F251" s="53" t="s">
        <v>18</v>
      </c>
    </row>
    <row r="252" spans="2:6">
      <c r="B252" s="51">
        <v>45253.477628969908</v>
      </c>
      <c r="C252" s="52">
        <v>172</v>
      </c>
      <c r="D252" s="62">
        <v>22.32</v>
      </c>
      <c r="E252" s="53" t="s">
        <v>0</v>
      </c>
      <c r="F252" s="53" t="s">
        <v>16</v>
      </c>
    </row>
    <row r="253" spans="2:6">
      <c r="B253" s="51">
        <v>45253.477629016204</v>
      </c>
      <c r="C253" s="52">
        <v>108</v>
      </c>
      <c r="D253" s="62">
        <v>22.32</v>
      </c>
      <c r="E253" s="53" t="s">
        <v>0</v>
      </c>
      <c r="F253" s="53" t="s">
        <v>16</v>
      </c>
    </row>
    <row r="254" spans="2:6">
      <c r="B254" s="51">
        <v>45253.477629016204</v>
      </c>
      <c r="C254" s="52">
        <v>70</v>
      </c>
      <c r="D254" s="62">
        <v>22.32</v>
      </c>
      <c r="E254" s="53" t="s">
        <v>0</v>
      </c>
      <c r="F254" s="53" t="s">
        <v>17</v>
      </c>
    </row>
    <row r="255" spans="2:6">
      <c r="B255" s="51">
        <v>45253.477629050925</v>
      </c>
      <c r="C255" s="52">
        <v>173</v>
      </c>
      <c r="D255" s="62">
        <v>22.32</v>
      </c>
      <c r="E255" s="53" t="s">
        <v>0</v>
      </c>
      <c r="F255" s="53" t="s">
        <v>15</v>
      </c>
    </row>
    <row r="256" spans="2:6">
      <c r="B256" s="51">
        <v>45253.477629050925</v>
      </c>
      <c r="C256" s="52">
        <v>146</v>
      </c>
      <c r="D256" s="62">
        <v>22.32</v>
      </c>
      <c r="E256" s="53" t="s">
        <v>0</v>
      </c>
      <c r="F256" s="53" t="s">
        <v>15</v>
      </c>
    </row>
    <row r="257" spans="2:6">
      <c r="B257" s="51">
        <v>45253.477629085646</v>
      </c>
      <c r="C257" s="52">
        <v>173</v>
      </c>
      <c r="D257" s="62">
        <v>22.32</v>
      </c>
      <c r="E257" s="53" t="s">
        <v>0</v>
      </c>
      <c r="F257" s="53" t="s">
        <v>15</v>
      </c>
    </row>
    <row r="258" spans="2:6">
      <c r="B258" s="51">
        <v>45253.477629085646</v>
      </c>
      <c r="C258" s="52">
        <v>13</v>
      </c>
      <c r="D258" s="62">
        <v>22.32</v>
      </c>
      <c r="E258" s="53" t="s">
        <v>0</v>
      </c>
      <c r="F258" s="53" t="s">
        <v>15</v>
      </c>
    </row>
    <row r="259" spans="2:6">
      <c r="B259" s="51">
        <v>45253.477629131943</v>
      </c>
      <c r="C259" s="52">
        <v>191</v>
      </c>
      <c r="D259" s="62">
        <v>22.32</v>
      </c>
      <c r="E259" s="53" t="s">
        <v>0</v>
      </c>
      <c r="F259" s="53" t="s">
        <v>15</v>
      </c>
    </row>
    <row r="260" spans="2:6">
      <c r="B260" s="51">
        <v>45253.477629131943</v>
      </c>
      <c r="C260" s="52">
        <v>79</v>
      </c>
      <c r="D260" s="62">
        <v>22.32</v>
      </c>
      <c r="E260" s="53" t="s">
        <v>0</v>
      </c>
      <c r="F260" s="53" t="s">
        <v>15</v>
      </c>
    </row>
    <row r="261" spans="2:6">
      <c r="B261" s="51">
        <v>45253.477629166664</v>
      </c>
      <c r="C261" s="52">
        <v>101</v>
      </c>
      <c r="D261" s="62">
        <v>22.32</v>
      </c>
      <c r="E261" s="53" t="s">
        <v>0</v>
      </c>
      <c r="F261" s="53" t="s">
        <v>15</v>
      </c>
    </row>
    <row r="262" spans="2:6">
      <c r="B262" s="51">
        <v>45253.477629166664</v>
      </c>
      <c r="C262" s="52">
        <v>104</v>
      </c>
      <c r="D262" s="62">
        <v>22.32</v>
      </c>
      <c r="E262" s="53" t="s">
        <v>0</v>
      </c>
      <c r="F262" s="53" t="s">
        <v>15</v>
      </c>
    </row>
    <row r="263" spans="2:6">
      <c r="B263" s="51">
        <v>45253.484638622685</v>
      </c>
      <c r="C263" s="52">
        <v>240</v>
      </c>
      <c r="D263" s="62">
        <v>22.3</v>
      </c>
      <c r="E263" s="53" t="s">
        <v>0</v>
      </c>
      <c r="F263" s="53" t="s">
        <v>15</v>
      </c>
    </row>
    <row r="264" spans="2:6">
      <c r="B264" s="51">
        <v>45253.493250729167</v>
      </c>
      <c r="C264" s="52">
        <v>320</v>
      </c>
      <c r="D264" s="62">
        <v>22.36</v>
      </c>
      <c r="E264" s="53" t="s">
        <v>0</v>
      </c>
      <c r="F264" s="53" t="s">
        <v>15</v>
      </c>
    </row>
    <row r="265" spans="2:6">
      <c r="B265" s="51">
        <v>45253.49408005787</v>
      </c>
      <c r="C265" s="52">
        <v>70</v>
      </c>
      <c r="D265" s="62">
        <v>22.36</v>
      </c>
      <c r="E265" s="53" t="s">
        <v>0</v>
      </c>
      <c r="F265" s="53" t="s">
        <v>15</v>
      </c>
    </row>
    <row r="266" spans="2:6">
      <c r="B266" s="51">
        <v>45253.495025312499</v>
      </c>
      <c r="C266" s="52">
        <v>70</v>
      </c>
      <c r="D266" s="62">
        <v>22.36</v>
      </c>
      <c r="E266" s="53" t="s">
        <v>0</v>
      </c>
      <c r="F266" s="53" t="s">
        <v>15</v>
      </c>
    </row>
    <row r="267" spans="2:6">
      <c r="B267" s="51">
        <v>45253.495920752313</v>
      </c>
      <c r="C267" s="52">
        <v>70</v>
      </c>
      <c r="D267" s="62">
        <v>22.36</v>
      </c>
      <c r="E267" s="53" t="s">
        <v>0</v>
      </c>
      <c r="F267" s="53" t="s">
        <v>15</v>
      </c>
    </row>
    <row r="268" spans="2:6">
      <c r="B268" s="51">
        <v>45253.498793437502</v>
      </c>
      <c r="C268" s="52">
        <v>210</v>
      </c>
      <c r="D268" s="62">
        <v>22.36</v>
      </c>
      <c r="E268" s="53" t="s">
        <v>0</v>
      </c>
      <c r="F268" s="53" t="s">
        <v>15</v>
      </c>
    </row>
    <row r="269" spans="2:6">
      <c r="B269" s="51">
        <v>45253.499554247683</v>
      </c>
      <c r="C269" s="52">
        <v>70</v>
      </c>
      <c r="D269" s="62">
        <v>22.36</v>
      </c>
      <c r="E269" s="53" t="s">
        <v>0</v>
      </c>
      <c r="F269" s="53" t="s">
        <v>15</v>
      </c>
    </row>
    <row r="270" spans="2:6">
      <c r="B270" s="51">
        <v>45253.510483136575</v>
      </c>
      <c r="C270" s="52">
        <v>70</v>
      </c>
      <c r="D270" s="62">
        <v>22.38</v>
      </c>
      <c r="E270" s="53" t="s">
        <v>0</v>
      </c>
      <c r="F270" s="53" t="s">
        <v>15</v>
      </c>
    </row>
    <row r="271" spans="2:6">
      <c r="B271" s="51">
        <v>45253.511566817127</v>
      </c>
      <c r="C271" s="52">
        <v>70</v>
      </c>
      <c r="D271" s="62">
        <v>22.38</v>
      </c>
      <c r="E271" s="53" t="s">
        <v>0</v>
      </c>
      <c r="F271" s="53" t="s">
        <v>15</v>
      </c>
    </row>
    <row r="272" spans="2:6">
      <c r="B272" s="51">
        <v>45253.51266990741</v>
      </c>
      <c r="C272" s="52">
        <v>70</v>
      </c>
      <c r="D272" s="62">
        <v>22.38</v>
      </c>
      <c r="E272" s="53" t="s">
        <v>0</v>
      </c>
      <c r="F272" s="53" t="s">
        <v>15</v>
      </c>
    </row>
    <row r="273" spans="2:6">
      <c r="B273" s="51">
        <v>45253.513764895833</v>
      </c>
      <c r="C273" s="52">
        <v>70</v>
      </c>
      <c r="D273" s="62">
        <v>22.38</v>
      </c>
      <c r="E273" s="53" t="s">
        <v>0</v>
      </c>
      <c r="F273" s="53" t="s">
        <v>15</v>
      </c>
    </row>
    <row r="274" spans="2:6">
      <c r="B274" s="51">
        <v>45253.514843090277</v>
      </c>
      <c r="C274" s="52">
        <v>70</v>
      </c>
      <c r="D274" s="62">
        <v>22.38</v>
      </c>
      <c r="E274" s="53" t="s">
        <v>0</v>
      </c>
      <c r="F274" s="53" t="s">
        <v>15</v>
      </c>
    </row>
    <row r="275" spans="2:6">
      <c r="B275" s="51">
        <v>45253.514866701385</v>
      </c>
      <c r="C275" s="52">
        <v>103</v>
      </c>
      <c r="D275" s="62">
        <v>22.34</v>
      </c>
      <c r="E275" s="53" t="s">
        <v>0</v>
      </c>
      <c r="F275" s="53" t="s">
        <v>15</v>
      </c>
    </row>
    <row r="276" spans="2:6">
      <c r="B276" s="51">
        <v>45253.525190277775</v>
      </c>
      <c r="C276" s="52">
        <v>210</v>
      </c>
      <c r="D276" s="62">
        <v>22.34</v>
      </c>
      <c r="E276" s="53" t="s">
        <v>0</v>
      </c>
      <c r="F276" s="53" t="s">
        <v>16</v>
      </c>
    </row>
    <row r="277" spans="2:6">
      <c r="B277" s="51">
        <v>45253.525190312503</v>
      </c>
      <c r="C277" s="52">
        <v>100</v>
      </c>
      <c r="D277" s="62">
        <v>22.34</v>
      </c>
      <c r="E277" s="53" t="s">
        <v>0</v>
      </c>
      <c r="F277" s="53" t="s">
        <v>18</v>
      </c>
    </row>
    <row r="278" spans="2:6">
      <c r="B278" s="51">
        <v>45253.525190312503</v>
      </c>
      <c r="C278" s="52">
        <v>70</v>
      </c>
      <c r="D278" s="62">
        <v>22.34</v>
      </c>
      <c r="E278" s="53" t="s">
        <v>0</v>
      </c>
      <c r="F278" s="53" t="s">
        <v>18</v>
      </c>
    </row>
    <row r="279" spans="2:6">
      <c r="B279" s="51">
        <v>45253.5251903588</v>
      </c>
      <c r="C279" s="52">
        <v>70</v>
      </c>
      <c r="D279" s="62">
        <v>22.32</v>
      </c>
      <c r="E279" s="53" t="s">
        <v>0</v>
      </c>
      <c r="F279" s="53" t="s">
        <v>17</v>
      </c>
    </row>
    <row r="280" spans="2:6">
      <c r="B280" s="51">
        <v>45253.5251903588</v>
      </c>
      <c r="C280" s="52">
        <v>103</v>
      </c>
      <c r="D280" s="62">
        <v>22.34</v>
      </c>
      <c r="E280" s="53" t="s">
        <v>0</v>
      </c>
      <c r="F280" s="53" t="s">
        <v>15</v>
      </c>
    </row>
    <row r="281" spans="2:6">
      <c r="B281" s="51">
        <v>45253.52519039352</v>
      </c>
      <c r="C281" s="52">
        <v>92</v>
      </c>
      <c r="D281" s="62">
        <v>22.34</v>
      </c>
      <c r="E281" s="53" t="s">
        <v>0</v>
      </c>
      <c r="F281" s="53" t="s">
        <v>15</v>
      </c>
    </row>
    <row r="282" spans="2:6">
      <c r="B282" s="51">
        <v>45253.52519039352</v>
      </c>
      <c r="C282" s="52">
        <v>133</v>
      </c>
      <c r="D282" s="62">
        <v>22.34</v>
      </c>
      <c r="E282" s="53" t="s">
        <v>0</v>
      </c>
      <c r="F282" s="53" t="s">
        <v>15</v>
      </c>
    </row>
    <row r="283" spans="2:6">
      <c r="B283" s="51">
        <v>45253.525190428241</v>
      </c>
      <c r="C283" s="52">
        <v>517</v>
      </c>
      <c r="D283" s="62">
        <v>22.34</v>
      </c>
      <c r="E283" s="53" t="s">
        <v>0</v>
      </c>
      <c r="F283" s="53" t="s">
        <v>15</v>
      </c>
    </row>
    <row r="284" spans="2:6">
      <c r="B284" s="51">
        <v>45253.525190428241</v>
      </c>
      <c r="C284" s="52">
        <v>187</v>
      </c>
      <c r="D284" s="62">
        <v>22.34</v>
      </c>
      <c r="E284" s="53" t="s">
        <v>0</v>
      </c>
      <c r="F284" s="53" t="s">
        <v>15</v>
      </c>
    </row>
    <row r="285" spans="2:6">
      <c r="B285" s="51">
        <v>45253.539233564814</v>
      </c>
      <c r="C285" s="52">
        <v>434</v>
      </c>
      <c r="D285" s="62">
        <v>22.48</v>
      </c>
      <c r="E285" s="53" t="s">
        <v>0</v>
      </c>
      <c r="F285" s="53" t="s">
        <v>15</v>
      </c>
    </row>
    <row r="286" spans="2:6">
      <c r="B286" s="51">
        <v>45253.539496030091</v>
      </c>
      <c r="C286" s="52">
        <v>453</v>
      </c>
      <c r="D286" s="62">
        <v>22.48</v>
      </c>
      <c r="E286" s="53" t="s">
        <v>0</v>
      </c>
      <c r="F286" s="53" t="s">
        <v>15</v>
      </c>
    </row>
    <row r="287" spans="2:6">
      <c r="B287" s="51">
        <v>45253.539553240742</v>
      </c>
      <c r="C287" s="52">
        <v>38</v>
      </c>
      <c r="D287" s="62">
        <v>22.48</v>
      </c>
      <c r="E287" s="53" t="s">
        <v>0</v>
      </c>
      <c r="F287" s="53" t="s">
        <v>16</v>
      </c>
    </row>
    <row r="288" spans="2:6">
      <c r="B288" s="51">
        <v>45253.539788773145</v>
      </c>
      <c r="C288" s="52">
        <v>38</v>
      </c>
      <c r="D288" s="62">
        <v>22.48</v>
      </c>
      <c r="E288" s="53" t="s">
        <v>0</v>
      </c>
      <c r="F288" s="53" t="s">
        <v>16</v>
      </c>
    </row>
    <row r="289" spans="2:6">
      <c r="B289" s="51">
        <v>45253.539854629627</v>
      </c>
      <c r="C289" s="52">
        <v>78</v>
      </c>
      <c r="D289" s="62">
        <v>22.48</v>
      </c>
      <c r="E289" s="53" t="s">
        <v>0</v>
      </c>
      <c r="F289" s="53" t="s">
        <v>15</v>
      </c>
    </row>
    <row r="290" spans="2:6">
      <c r="B290" s="51">
        <v>45253.540028668984</v>
      </c>
      <c r="C290" s="52">
        <v>38</v>
      </c>
      <c r="D290" s="62">
        <v>22.48</v>
      </c>
      <c r="E290" s="53" t="s">
        <v>0</v>
      </c>
      <c r="F290" s="53" t="s">
        <v>16</v>
      </c>
    </row>
    <row r="291" spans="2:6">
      <c r="B291" s="51">
        <v>45253.540352280092</v>
      </c>
      <c r="C291" s="52">
        <v>38</v>
      </c>
      <c r="D291" s="62">
        <v>22.48</v>
      </c>
      <c r="E291" s="53" t="s">
        <v>0</v>
      </c>
      <c r="F291" s="53" t="s">
        <v>16</v>
      </c>
    </row>
    <row r="292" spans="2:6">
      <c r="B292" s="51">
        <v>45253.540375150464</v>
      </c>
      <c r="C292" s="52">
        <v>70</v>
      </c>
      <c r="D292" s="62">
        <v>22.48</v>
      </c>
      <c r="E292" s="53" t="s">
        <v>0</v>
      </c>
      <c r="F292" s="53" t="s">
        <v>15</v>
      </c>
    </row>
    <row r="293" spans="2:6">
      <c r="B293" s="51">
        <v>45253.54095628472</v>
      </c>
      <c r="C293" s="52">
        <v>38</v>
      </c>
      <c r="D293" s="62">
        <v>22.48</v>
      </c>
      <c r="E293" s="53" t="s">
        <v>0</v>
      </c>
      <c r="F293" s="53" t="s">
        <v>16</v>
      </c>
    </row>
    <row r="294" spans="2:6">
      <c r="B294" s="51">
        <v>45253.540956331017</v>
      </c>
      <c r="C294" s="52">
        <v>168</v>
      </c>
      <c r="D294" s="62">
        <v>22.48</v>
      </c>
      <c r="E294" s="53" t="s">
        <v>0</v>
      </c>
      <c r="F294" s="53" t="s">
        <v>16</v>
      </c>
    </row>
    <row r="295" spans="2:6">
      <c r="B295" s="51">
        <v>45253.541102002317</v>
      </c>
      <c r="C295" s="52">
        <v>70</v>
      </c>
      <c r="D295" s="62">
        <v>22.48</v>
      </c>
      <c r="E295" s="53" t="s">
        <v>0</v>
      </c>
      <c r="F295" s="53" t="s">
        <v>15</v>
      </c>
    </row>
    <row r="296" spans="2:6">
      <c r="B296" s="51">
        <v>45253.541466053241</v>
      </c>
      <c r="C296" s="52">
        <v>38</v>
      </c>
      <c r="D296" s="62">
        <v>22.48</v>
      </c>
      <c r="E296" s="53" t="s">
        <v>0</v>
      </c>
      <c r="F296" s="53" t="s">
        <v>16</v>
      </c>
    </row>
    <row r="297" spans="2:6">
      <c r="B297" s="51">
        <v>45253.541892361114</v>
      </c>
      <c r="C297" s="52">
        <v>70</v>
      </c>
      <c r="D297" s="62">
        <v>22.48</v>
      </c>
      <c r="E297" s="53" t="s">
        <v>0</v>
      </c>
      <c r="F297" s="53" t="s">
        <v>15</v>
      </c>
    </row>
    <row r="298" spans="2:6">
      <c r="B298" s="51">
        <v>45253.542026354167</v>
      </c>
      <c r="C298" s="52">
        <v>38</v>
      </c>
      <c r="D298" s="62">
        <v>22.48</v>
      </c>
      <c r="E298" s="53" t="s">
        <v>0</v>
      </c>
      <c r="F298" s="53" t="s">
        <v>16</v>
      </c>
    </row>
    <row r="299" spans="2:6">
      <c r="B299" s="51">
        <v>45253.55053695602</v>
      </c>
      <c r="C299" s="52">
        <v>774</v>
      </c>
      <c r="D299" s="62">
        <v>22.44</v>
      </c>
      <c r="E299" s="53" t="s">
        <v>0</v>
      </c>
      <c r="F299" s="53" t="s">
        <v>15</v>
      </c>
    </row>
    <row r="300" spans="2:6">
      <c r="B300" s="51">
        <v>45253.550636770837</v>
      </c>
      <c r="C300" s="52">
        <v>20</v>
      </c>
      <c r="D300" s="62">
        <v>22.48</v>
      </c>
      <c r="E300" s="53" t="s">
        <v>0</v>
      </c>
      <c r="F300" s="53" t="s">
        <v>16</v>
      </c>
    </row>
    <row r="301" spans="2:6">
      <c r="B301" s="51">
        <v>45253.550674189813</v>
      </c>
      <c r="C301" s="52">
        <v>206</v>
      </c>
      <c r="D301" s="62">
        <v>22.44</v>
      </c>
      <c r="E301" s="53" t="s">
        <v>0</v>
      </c>
      <c r="F301" s="53" t="s">
        <v>15</v>
      </c>
    </row>
    <row r="302" spans="2:6">
      <c r="B302" s="51">
        <v>45253.550674224534</v>
      </c>
      <c r="C302" s="52">
        <v>700</v>
      </c>
      <c r="D302" s="62">
        <v>22.44</v>
      </c>
      <c r="E302" s="53" t="s">
        <v>0</v>
      </c>
      <c r="F302" s="53" t="s">
        <v>15</v>
      </c>
    </row>
    <row r="303" spans="2:6">
      <c r="B303" s="59">
        <v>45253.550788541666</v>
      </c>
      <c r="C303" s="52">
        <v>75</v>
      </c>
      <c r="D303" s="62">
        <v>22.46</v>
      </c>
      <c r="E303" s="53" t="s">
        <v>0</v>
      </c>
      <c r="F303" s="53" t="s">
        <v>16</v>
      </c>
    </row>
    <row r="304" spans="2:6">
      <c r="B304" s="59">
        <v>45253.557150312503</v>
      </c>
      <c r="C304" s="52">
        <v>4</v>
      </c>
      <c r="D304" s="62">
        <v>22.44</v>
      </c>
      <c r="E304" s="53" t="s">
        <v>0</v>
      </c>
      <c r="F304" s="53" t="s">
        <v>16</v>
      </c>
    </row>
    <row r="305" spans="2:6">
      <c r="B305" s="59">
        <v>45253.557150312503</v>
      </c>
      <c r="C305" s="52">
        <v>70</v>
      </c>
      <c r="D305" s="62">
        <v>22.44</v>
      </c>
      <c r="E305" s="53" t="s">
        <v>0</v>
      </c>
      <c r="F305" s="53" t="s">
        <v>15</v>
      </c>
    </row>
    <row r="306" spans="2:6">
      <c r="B306" s="59">
        <v>45253.557150347224</v>
      </c>
      <c r="C306" s="52">
        <v>70</v>
      </c>
      <c r="D306" s="62">
        <v>22.44</v>
      </c>
      <c r="E306" s="53" t="s">
        <v>0</v>
      </c>
      <c r="F306" s="53" t="s">
        <v>15</v>
      </c>
    </row>
    <row r="307" spans="2:6">
      <c r="B307" s="59">
        <v>45253.557150381945</v>
      </c>
      <c r="C307" s="52">
        <v>36</v>
      </c>
      <c r="D307" s="62">
        <v>22.44</v>
      </c>
      <c r="E307" s="53" t="s">
        <v>0</v>
      </c>
      <c r="F307" s="53" t="s">
        <v>15</v>
      </c>
    </row>
    <row r="308" spans="2:6">
      <c r="B308" s="59">
        <v>45253.557150381945</v>
      </c>
      <c r="C308" s="52">
        <v>34</v>
      </c>
      <c r="D308" s="62">
        <v>22.44</v>
      </c>
      <c r="E308" s="53" t="s">
        <v>0</v>
      </c>
      <c r="F308" s="53" t="s">
        <v>15</v>
      </c>
    </row>
    <row r="309" spans="2:6">
      <c r="B309" s="59">
        <v>45253.557150428242</v>
      </c>
      <c r="C309" s="31">
        <v>70</v>
      </c>
      <c r="D309" s="32">
        <v>22.44</v>
      </c>
      <c r="E309" s="33" t="s">
        <v>0</v>
      </c>
      <c r="F309" s="33" t="s">
        <v>15</v>
      </c>
    </row>
    <row r="310" spans="2:6">
      <c r="B310" s="59">
        <v>45253.557150428242</v>
      </c>
      <c r="C310" s="31">
        <v>70</v>
      </c>
      <c r="D310" s="32">
        <v>22.44</v>
      </c>
      <c r="E310" s="33" t="s">
        <v>0</v>
      </c>
      <c r="F310" s="33" t="s">
        <v>15</v>
      </c>
    </row>
    <row r="311" spans="2:6">
      <c r="B311" s="59">
        <v>45253.557150462962</v>
      </c>
      <c r="C311" s="31">
        <v>78</v>
      </c>
      <c r="D311" s="32">
        <v>22.44</v>
      </c>
      <c r="E311" s="33" t="s">
        <v>0</v>
      </c>
      <c r="F311" s="33" t="s">
        <v>15</v>
      </c>
    </row>
    <row r="312" spans="2:6">
      <c r="B312" s="59">
        <v>45253.557150462962</v>
      </c>
      <c r="C312" s="31">
        <v>62</v>
      </c>
      <c r="D312" s="32">
        <v>22.44</v>
      </c>
      <c r="E312" s="33" t="s">
        <v>0</v>
      </c>
      <c r="F312" s="33" t="s">
        <v>15</v>
      </c>
    </row>
    <row r="313" spans="2:6">
      <c r="B313" s="59">
        <v>45253.557150497683</v>
      </c>
      <c r="C313" s="31">
        <v>58</v>
      </c>
      <c r="D313" s="32">
        <v>22.44</v>
      </c>
      <c r="E313" s="33" t="s">
        <v>0</v>
      </c>
      <c r="F313" s="33" t="s">
        <v>15</v>
      </c>
    </row>
    <row r="314" spans="2:6">
      <c r="B314" s="59">
        <v>45253.557150497683</v>
      </c>
      <c r="C314" s="31">
        <v>70</v>
      </c>
      <c r="D314" s="32">
        <v>22.44</v>
      </c>
      <c r="E314" s="33" t="s">
        <v>0</v>
      </c>
      <c r="F314" s="33" t="s">
        <v>15</v>
      </c>
    </row>
    <row r="315" spans="2:6">
      <c r="B315" s="59">
        <v>45253.55715054398</v>
      </c>
      <c r="C315" s="31">
        <v>12</v>
      </c>
      <c r="D315" s="32">
        <v>22.44</v>
      </c>
      <c r="E315" s="33" t="s">
        <v>0</v>
      </c>
      <c r="F315" s="33" t="s">
        <v>15</v>
      </c>
    </row>
    <row r="316" spans="2:6">
      <c r="B316" s="59">
        <v>45253.566286377318</v>
      </c>
      <c r="C316" s="31">
        <v>206</v>
      </c>
      <c r="D316" s="32">
        <v>22.44</v>
      </c>
      <c r="E316" s="33" t="s">
        <v>0</v>
      </c>
      <c r="F316" s="33" t="s">
        <v>16</v>
      </c>
    </row>
    <row r="317" spans="2:6">
      <c r="B317" s="59">
        <v>45253.566286377318</v>
      </c>
      <c r="C317" s="31">
        <v>138</v>
      </c>
      <c r="D317" s="32">
        <v>22.44</v>
      </c>
      <c r="E317" s="33" t="s">
        <v>0</v>
      </c>
      <c r="F317" s="33" t="s">
        <v>16</v>
      </c>
    </row>
    <row r="318" spans="2:6">
      <c r="B318" s="59">
        <v>45253.566286423615</v>
      </c>
      <c r="C318" s="31">
        <v>102</v>
      </c>
      <c r="D318" s="32">
        <v>22.44</v>
      </c>
      <c r="E318" s="33" t="s">
        <v>0</v>
      </c>
      <c r="F318" s="33" t="s">
        <v>17</v>
      </c>
    </row>
    <row r="319" spans="2:6">
      <c r="B319" s="59">
        <v>45253.566286423615</v>
      </c>
      <c r="C319" s="31">
        <v>70</v>
      </c>
      <c r="D319" s="32">
        <v>22.44</v>
      </c>
      <c r="E319" s="33" t="s">
        <v>0</v>
      </c>
      <c r="F319" s="33" t="s">
        <v>17</v>
      </c>
    </row>
    <row r="320" spans="2:6">
      <c r="B320" s="59">
        <v>45253.571296527778</v>
      </c>
      <c r="C320" s="31">
        <v>78</v>
      </c>
      <c r="D320" s="32">
        <v>22.44</v>
      </c>
      <c r="E320" s="33" t="s">
        <v>0</v>
      </c>
      <c r="F320" s="33" t="s">
        <v>18</v>
      </c>
    </row>
    <row r="321" spans="2:6">
      <c r="B321" s="59">
        <v>45253.57130408565</v>
      </c>
      <c r="C321" s="31">
        <v>201</v>
      </c>
      <c r="D321" s="32">
        <v>22.42</v>
      </c>
      <c r="E321" s="33" t="s">
        <v>0</v>
      </c>
      <c r="F321" s="33" t="s">
        <v>16</v>
      </c>
    </row>
    <row r="322" spans="2:6">
      <c r="B322" s="59">
        <v>45253.571304131947</v>
      </c>
      <c r="C322" s="31">
        <v>4</v>
      </c>
      <c r="D322" s="32">
        <v>22.42</v>
      </c>
      <c r="E322" s="33" t="s">
        <v>0</v>
      </c>
      <c r="F322" s="33" t="s">
        <v>16</v>
      </c>
    </row>
    <row r="323" spans="2:6">
      <c r="B323" s="59">
        <v>45253.571304131947</v>
      </c>
      <c r="C323" s="31">
        <v>64</v>
      </c>
      <c r="D323" s="32">
        <v>22.42</v>
      </c>
      <c r="E323" s="33" t="s">
        <v>0</v>
      </c>
      <c r="F323" s="33" t="s">
        <v>17</v>
      </c>
    </row>
    <row r="324" spans="2:6">
      <c r="B324" s="59">
        <v>45253.571304166668</v>
      </c>
      <c r="C324" s="31">
        <v>54</v>
      </c>
      <c r="D324" s="32">
        <v>22.42</v>
      </c>
      <c r="E324" s="33" t="s">
        <v>0</v>
      </c>
      <c r="F324" s="33" t="s">
        <v>15</v>
      </c>
    </row>
    <row r="325" spans="2:6">
      <c r="B325" s="59">
        <v>45253.575159918983</v>
      </c>
      <c r="C325" s="31">
        <v>32</v>
      </c>
      <c r="D325" s="32">
        <v>22.4</v>
      </c>
      <c r="E325" s="33" t="s">
        <v>0</v>
      </c>
      <c r="F325" s="33" t="s">
        <v>16</v>
      </c>
    </row>
    <row r="326" spans="2:6">
      <c r="B326" s="59">
        <v>45253.575159988424</v>
      </c>
      <c r="C326" s="31">
        <v>38</v>
      </c>
      <c r="D326" s="32">
        <v>22.4</v>
      </c>
      <c r="E326" s="33" t="s">
        <v>0</v>
      </c>
      <c r="F326" s="33" t="s">
        <v>16</v>
      </c>
    </row>
    <row r="327" spans="2:6">
      <c r="B327" s="59">
        <v>45253.575159988424</v>
      </c>
      <c r="C327" s="31">
        <v>70</v>
      </c>
      <c r="D327" s="32">
        <v>22.4</v>
      </c>
      <c r="E327" s="33" t="s">
        <v>0</v>
      </c>
      <c r="F327" s="33" t="s">
        <v>16</v>
      </c>
    </row>
    <row r="328" spans="2:6">
      <c r="B328" s="59">
        <v>45253.575160034721</v>
      </c>
      <c r="C328" s="31">
        <v>70</v>
      </c>
      <c r="D328" s="32">
        <v>22.4</v>
      </c>
      <c r="E328" s="33" t="s">
        <v>0</v>
      </c>
      <c r="F328" s="33" t="s">
        <v>18</v>
      </c>
    </row>
    <row r="329" spans="2:6">
      <c r="B329" s="59">
        <v>45253.575160069442</v>
      </c>
      <c r="C329" s="31">
        <v>29</v>
      </c>
      <c r="D329" s="32">
        <v>22.4</v>
      </c>
      <c r="E329" s="33" t="s">
        <v>0</v>
      </c>
      <c r="F329" s="33" t="s">
        <v>15</v>
      </c>
    </row>
    <row r="330" spans="2:6">
      <c r="B330" s="59">
        <v>45253.575160069442</v>
      </c>
      <c r="C330" s="31">
        <v>94</v>
      </c>
      <c r="D330" s="32">
        <v>22.4</v>
      </c>
      <c r="E330" s="33" t="s">
        <v>0</v>
      </c>
      <c r="F330" s="33" t="s">
        <v>15</v>
      </c>
    </row>
    <row r="331" spans="2:6">
      <c r="B331" s="59">
        <v>45253.57516010417</v>
      </c>
      <c r="C331" s="31">
        <v>47</v>
      </c>
      <c r="D331" s="32">
        <v>22.4</v>
      </c>
      <c r="E331" s="33" t="s">
        <v>0</v>
      </c>
      <c r="F331" s="33" t="s">
        <v>15</v>
      </c>
    </row>
    <row r="332" spans="2:6">
      <c r="B332" s="59">
        <v>45253.57516015046</v>
      </c>
      <c r="C332" s="31">
        <v>5</v>
      </c>
      <c r="D332" s="32">
        <v>22.4</v>
      </c>
      <c r="E332" s="33" t="s">
        <v>0</v>
      </c>
      <c r="F332" s="33" t="s">
        <v>15</v>
      </c>
    </row>
    <row r="333" spans="2:6">
      <c r="B333" s="59">
        <v>45253.57516015046</v>
      </c>
      <c r="C333" s="31">
        <v>4</v>
      </c>
      <c r="D333" s="32">
        <v>22.4</v>
      </c>
      <c r="E333" s="33" t="s">
        <v>0</v>
      </c>
      <c r="F333" s="33" t="s">
        <v>15</v>
      </c>
    </row>
    <row r="334" spans="2:6">
      <c r="B334" s="59">
        <v>45253.57516015046</v>
      </c>
      <c r="C334" s="31">
        <v>5</v>
      </c>
      <c r="D334" s="32">
        <v>22.4</v>
      </c>
      <c r="E334" s="33" t="s">
        <v>0</v>
      </c>
      <c r="F334" s="33" t="s">
        <v>15</v>
      </c>
    </row>
    <row r="335" spans="2:6">
      <c r="B335" s="59">
        <v>45253.575160185188</v>
      </c>
      <c r="C335" s="31">
        <v>30</v>
      </c>
      <c r="D335" s="32">
        <v>22.4</v>
      </c>
      <c r="E335" s="33" t="s">
        <v>0</v>
      </c>
      <c r="F335" s="33" t="s">
        <v>15</v>
      </c>
    </row>
    <row r="336" spans="2:6">
      <c r="B336" s="59">
        <v>45253.588138969906</v>
      </c>
      <c r="C336" s="31">
        <v>70</v>
      </c>
      <c r="D336" s="32">
        <v>22.44</v>
      </c>
      <c r="E336" s="33" t="s">
        <v>0</v>
      </c>
      <c r="F336" s="33" t="s">
        <v>18</v>
      </c>
    </row>
    <row r="337" spans="2:6">
      <c r="B337" s="59">
        <v>45253.588139004627</v>
      </c>
      <c r="C337" s="31">
        <v>280</v>
      </c>
      <c r="D337" s="32">
        <v>22.44</v>
      </c>
      <c r="E337" s="33" t="s">
        <v>0</v>
      </c>
      <c r="F337" s="33" t="s">
        <v>16</v>
      </c>
    </row>
    <row r="338" spans="2:6">
      <c r="B338" s="59">
        <v>45253.588139039355</v>
      </c>
      <c r="C338" s="31">
        <v>161</v>
      </c>
      <c r="D338" s="32">
        <v>22.44</v>
      </c>
      <c r="E338" s="33" t="s">
        <v>0</v>
      </c>
      <c r="F338" s="33" t="s">
        <v>15</v>
      </c>
    </row>
    <row r="339" spans="2:6">
      <c r="B339" s="59">
        <v>45253.588139085645</v>
      </c>
      <c r="C339" s="31">
        <v>105</v>
      </c>
      <c r="D339" s="32">
        <v>22.44</v>
      </c>
      <c r="E339" s="33" t="s">
        <v>0</v>
      </c>
      <c r="F339" s="33" t="s">
        <v>15</v>
      </c>
    </row>
    <row r="340" spans="2:6">
      <c r="B340" s="59">
        <v>45253.588139155094</v>
      </c>
      <c r="C340" s="31">
        <v>133</v>
      </c>
      <c r="D340" s="32">
        <v>22.44</v>
      </c>
      <c r="E340" s="33" t="s">
        <v>0</v>
      </c>
      <c r="F340" s="33" t="s">
        <v>15</v>
      </c>
    </row>
    <row r="341" spans="2:6">
      <c r="B341" s="59">
        <v>45253.588139201391</v>
      </c>
      <c r="C341" s="31">
        <v>9</v>
      </c>
      <c r="D341" s="32">
        <v>22.44</v>
      </c>
      <c r="E341" s="33" t="s">
        <v>0</v>
      </c>
      <c r="F341" s="33" t="s">
        <v>15</v>
      </c>
    </row>
    <row r="342" spans="2:6">
      <c r="B342" s="59">
        <v>45253.588139201391</v>
      </c>
      <c r="C342" s="31">
        <v>124</v>
      </c>
      <c r="D342" s="32">
        <v>22.44</v>
      </c>
      <c r="E342" s="33" t="s">
        <v>0</v>
      </c>
      <c r="F342" s="33" t="s">
        <v>15</v>
      </c>
    </row>
    <row r="343" spans="2:6">
      <c r="B343" s="59">
        <v>45253.588139201391</v>
      </c>
      <c r="C343" s="31">
        <v>133</v>
      </c>
      <c r="D343" s="32">
        <v>22.44</v>
      </c>
      <c r="E343" s="33" t="s">
        <v>0</v>
      </c>
      <c r="F343" s="33" t="s">
        <v>15</v>
      </c>
    </row>
    <row r="344" spans="2:6">
      <c r="B344" s="59">
        <v>45253.588139236112</v>
      </c>
      <c r="C344" s="31">
        <v>9</v>
      </c>
      <c r="D344" s="32">
        <v>22.44</v>
      </c>
      <c r="E344" s="33" t="s">
        <v>0</v>
      </c>
      <c r="F344" s="33" t="s">
        <v>15</v>
      </c>
    </row>
    <row r="345" spans="2:6">
      <c r="B345" s="59">
        <v>45253.588150925927</v>
      </c>
      <c r="C345" s="31">
        <v>124</v>
      </c>
      <c r="D345" s="32">
        <v>22.44</v>
      </c>
      <c r="E345" s="33" t="s">
        <v>0</v>
      </c>
      <c r="F345" s="33" t="s">
        <v>15</v>
      </c>
    </row>
    <row r="346" spans="2:6">
      <c r="B346" s="59">
        <v>45253.588151006945</v>
      </c>
      <c r="C346" s="31">
        <v>63</v>
      </c>
      <c r="D346" s="32">
        <v>22.44</v>
      </c>
      <c r="E346" s="33" t="s">
        <v>0</v>
      </c>
      <c r="F346" s="33" t="s">
        <v>15</v>
      </c>
    </row>
    <row r="347" spans="2:6">
      <c r="B347" s="59">
        <v>45253.588151006945</v>
      </c>
      <c r="C347" s="31">
        <v>70</v>
      </c>
      <c r="D347" s="32">
        <v>22.44</v>
      </c>
      <c r="E347" s="33" t="s">
        <v>0</v>
      </c>
      <c r="F347" s="33" t="s">
        <v>15</v>
      </c>
    </row>
    <row r="348" spans="2:6">
      <c r="B348" s="59">
        <v>45253.588151076387</v>
      </c>
      <c r="C348" s="31">
        <v>49</v>
      </c>
      <c r="D348" s="32">
        <v>22.44</v>
      </c>
      <c r="E348" s="33" t="s">
        <v>0</v>
      </c>
      <c r="F348" s="33" t="s">
        <v>15</v>
      </c>
    </row>
    <row r="349" spans="2:6">
      <c r="B349" s="59">
        <v>45253.603516817129</v>
      </c>
      <c r="C349" s="31">
        <v>68</v>
      </c>
      <c r="D349" s="32">
        <v>22.42</v>
      </c>
      <c r="E349" s="33" t="s">
        <v>0</v>
      </c>
      <c r="F349" s="33" t="s">
        <v>16</v>
      </c>
    </row>
    <row r="350" spans="2:6">
      <c r="B350" s="59">
        <v>45253.603516817129</v>
      </c>
      <c r="C350" s="31">
        <v>124</v>
      </c>
      <c r="D350" s="32">
        <v>22.42</v>
      </c>
      <c r="E350" s="33" t="s">
        <v>0</v>
      </c>
      <c r="F350" s="33" t="s">
        <v>16</v>
      </c>
    </row>
    <row r="351" spans="2:6">
      <c r="B351" s="59">
        <v>45253.603516863426</v>
      </c>
      <c r="C351" s="31">
        <v>100</v>
      </c>
      <c r="D351" s="32">
        <v>22.42</v>
      </c>
      <c r="E351" s="33" t="s">
        <v>0</v>
      </c>
      <c r="F351" s="33" t="s">
        <v>15</v>
      </c>
    </row>
    <row r="352" spans="2:6">
      <c r="B352" s="59">
        <v>45253.603516863426</v>
      </c>
      <c r="C352" s="31">
        <v>18</v>
      </c>
      <c r="D352" s="32">
        <v>22.42</v>
      </c>
      <c r="E352" s="33" t="s">
        <v>0</v>
      </c>
      <c r="F352" s="33" t="s">
        <v>16</v>
      </c>
    </row>
    <row r="353" spans="2:6">
      <c r="B353" s="59">
        <v>45253.603516863426</v>
      </c>
      <c r="C353" s="31">
        <v>119</v>
      </c>
      <c r="D353" s="32">
        <v>22.42</v>
      </c>
      <c r="E353" s="33" t="s">
        <v>0</v>
      </c>
      <c r="F353" s="33" t="s">
        <v>15</v>
      </c>
    </row>
    <row r="354" spans="2:6">
      <c r="B354" s="59">
        <v>45253.603516898147</v>
      </c>
      <c r="C354" s="31">
        <v>338</v>
      </c>
      <c r="D354" s="32">
        <v>22.42</v>
      </c>
      <c r="E354" s="33" t="s">
        <v>0</v>
      </c>
      <c r="F354" s="33" t="s">
        <v>15</v>
      </c>
    </row>
    <row r="355" spans="2:6">
      <c r="B355" s="59">
        <v>45253.603516898147</v>
      </c>
      <c r="C355" s="31">
        <v>353</v>
      </c>
      <c r="D355" s="32">
        <v>22.42</v>
      </c>
      <c r="E355" s="33" t="s">
        <v>0</v>
      </c>
      <c r="F355" s="33" t="s">
        <v>15</v>
      </c>
    </row>
    <row r="356" spans="2:6">
      <c r="B356" s="59">
        <v>45253.603532372683</v>
      </c>
      <c r="C356" s="31">
        <v>195</v>
      </c>
      <c r="D356" s="32">
        <v>22.46</v>
      </c>
      <c r="E356" s="33" t="s">
        <v>0</v>
      </c>
      <c r="F356" s="33" t="s">
        <v>15</v>
      </c>
    </row>
    <row r="357" spans="2:6">
      <c r="B357" s="59">
        <v>45253.603839895834</v>
      </c>
      <c r="C357" s="31">
        <v>297</v>
      </c>
      <c r="D357" s="32">
        <v>22.46</v>
      </c>
      <c r="E357" s="33" t="s">
        <v>0</v>
      </c>
      <c r="F357" s="33" t="s">
        <v>15</v>
      </c>
    </row>
    <row r="358" spans="2:6">
      <c r="B358" s="59">
        <v>45253.604328553243</v>
      </c>
      <c r="C358" s="31">
        <v>99</v>
      </c>
      <c r="D358" s="32">
        <v>22.46</v>
      </c>
      <c r="E358" s="33" t="s">
        <v>0</v>
      </c>
      <c r="F358" s="33" t="s">
        <v>15</v>
      </c>
    </row>
    <row r="359" spans="2:6">
      <c r="B359" s="59">
        <v>45253.607358761576</v>
      </c>
      <c r="C359" s="31">
        <v>55</v>
      </c>
      <c r="D359" s="32">
        <v>22.46</v>
      </c>
      <c r="E359" s="33" t="s">
        <v>0</v>
      </c>
      <c r="F359" s="33" t="s">
        <v>16</v>
      </c>
    </row>
    <row r="360" spans="2:6">
      <c r="B360" s="59">
        <v>45253.612838078705</v>
      </c>
      <c r="C360" s="31">
        <v>70</v>
      </c>
      <c r="D360" s="32">
        <v>22.46</v>
      </c>
      <c r="E360" s="33" t="s">
        <v>0</v>
      </c>
      <c r="F360" s="33" t="s">
        <v>16</v>
      </c>
    </row>
    <row r="361" spans="2:6">
      <c r="B361" s="59">
        <v>45253.612838078705</v>
      </c>
      <c r="C361" s="31">
        <v>15</v>
      </c>
      <c r="D361" s="32">
        <v>22.46</v>
      </c>
      <c r="E361" s="33" t="s">
        <v>0</v>
      </c>
      <c r="F361" s="33" t="s">
        <v>16</v>
      </c>
    </row>
    <row r="362" spans="2:6">
      <c r="B362" s="59">
        <v>45253.612838113426</v>
      </c>
      <c r="C362" s="31">
        <v>2</v>
      </c>
      <c r="D362" s="32">
        <v>22.46</v>
      </c>
      <c r="E362" s="33" t="s">
        <v>0</v>
      </c>
      <c r="F362" s="33" t="s">
        <v>16</v>
      </c>
    </row>
    <row r="363" spans="2:6">
      <c r="B363" s="59">
        <v>45253.612838113426</v>
      </c>
      <c r="C363" s="31">
        <v>68</v>
      </c>
      <c r="D363" s="32">
        <v>22.46</v>
      </c>
      <c r="E363" s="33" t="s">
        <v>0</v>
      </c>
      <c r="F363" s="33" t="s">
        <v>16</v>
      </c>
    </row>
    <row r="364" spans="2:6">
      <c r="B364" s="59">
        <v>45253.612838159723</v>
      </c>
      <c r="C364" s="31">
        <v>70</v>
      </c>
      <c r="D364" s="32">
        <v>22.46</v>
      </c>
      <c r="E364" s="33" t="s">
        <v>0</v>
      </c>
      <c r="F364" s="33" t="s">
        <v>16</v>
      </c>
    </row>
    <row r="365" spans="2:6">
      <c r="B365" s="59">
        <v>45253.612838194444</v>
      </c>
      <c r="C365" s="31">
        <v>151</v>
      </c>
      <c r="D365" s="32">
        <v>22.46</v>
      </c>
      <c r="E365" s="33" t="s">
        <v>0</v>
      </c>
      <c r="F365" s="33" t="s">
        <v>15</v>
      </c>
    </row>
    <row r="366" spans="2:6">
      <c r="B366" s="59">
        <v>45253.612838738423</v>
      </c>
      <c r="C366" s="31">
        <v>151</v>
      </c>
      <c r="D366" s="32">
        <v>22.46</v>
      </c>
      <c r="E366" s="33" t="s">
        <v>0</v>
      </c>
      <c r="F366" s="33" t="s">
        <v>15</v>
      </c>
    </row>
    <row r="367" spans="2:6">
      <c r="B367" s="59">
        <v>45253.613416053238</v>
      </c>
      <c r="C367" s="31">
        <v>140</v>
      </c>
      <c r="D367" s="32">
        <v>22.46</v>
      </c>
      <c r="E367" s="33" t="s">
        <v>0</v>
      </c>
      <c r="F367" s="33" t="s">
        <v>15</v>
      </c>
    </row>
    <row r="368" spans="2:6">
      <c r="B368" s="59">
        <v>45253.613416122687</v>
      </c>
      <c r="C368" s="31">
        <v>2</v>
      </c>
      <c r="D368" s="32">
        <v>22.46</v>
      </c>
      <c r="E368" s="33" t="s">
        <v>0</v>
      </c>
      <c r="F368" s="33" t="s">
        <v>15</v>
      </c>
    </row>
    <row r="369" spans="2:6">
      <c r="B369" s="59">
        <v>45253.614722569444</v>
      </c>
      <c r="C369" s="31">
        <v>1917</v>
      </c>
      <c r="D369" s="32">
        <v>22.5</v>
      </c>
      <c r="E369" s="33" t="s">
        <v>0</v>
      </c>
      <c r="F369" s="33" t="s">
        <v>15</v>
      </c>
    </row>
    <row r="370" spans="2:6">
      <c r="B370" s="59">
        <v>45253.615081979166</v>
      </c>
      <c r="C370" s="31">
        <v>70</v>
      </c>
      <c r="D370" s="32">
        <v>22.5</v>
      </c>
      <c r="E370" s="33" t="s">
        <v>0</v>
      </c>
      <c r="F370" s="33" t="s">
        <v>15</v>
      </c>
    </row>
    <row r="371" spans="2:6">
      <c r="B371" s="59">
        <v>45253.615613807873</v>
      </c>
      <c r="C371" s="31">
        <v>70</v>
      </c>
      <c r="D371" s="32">
        <v>22.5</v>
      </c>
      <c r="E371" s="33" t="s">
        <v>0</v>
      </c>
      <c r="F371" s="33" t="s">
        <v>15</v>
      </c>
    </row>
    <row r="372" spans="2:6">
      <c r="B372" s="59">
        <v>45253.615775312501</v>
      </c>
      <c r="C372" s="31">
        <v>6</v>
      </c>
      <c r="D372" s="32">
        <v>22.46</v>
      </c>
      <c r="E372" s="33" t="s">
        <v>0</v>
      </c>
      <c r="F372" s="33" t="s">
        <v>18</v>
      </c>
    </row>
    <row r="373" spans="2:6">
      <c r="B373" s="59">
        <v>45253.615775347222</v>
      </c>
      <c r="C373" s="31">
        <v>64</v>
      </c>
      <c r="D373" s="32">
        <v>22.46</v>
      </c>
      <c r="E373" s="33" t="s">
        <v>0</v>
      </c>
      <c r="F373" s="33" t="s">
        <v>18</v>
      </c>
    </row>
    <row r="374" spans="2:6">
      <c r="B374" s="63">
        <v>45253.615775428239</v>
      </c>
      <c r="C374" s="31">
        <v>25</v>
      </c>
      <c r="D374" s="32">
        <v>22.44</v>
      </c>
      <c r="E374" s="33" t="s">
        <v>0</v>
      </c>
      <c r="F374" s="33" t="s">
        <v>17</v>
      </c>
    </row>
    <row r="375" spans="2:6">
      <c r="B375" s="63">
        <v>45253.61577546296</v>
      </c>
      <c r="C375" s="31">
        <v>61</v>
      </c>
      <c r="D375" s="32">
        <v>22.44</v>
      </c>
      <c r="E375" s="33" t="s">
        <v>0</v>
      </c>
      <c r="F375" s="33" t="s">
        <v>17</v>
      </c>
    </row>
    <row r="376" spans="2:6">
      <c r="B376" s="63">
        <v>45253.615775497688</v>
      </c>
      <c r="C376" s="31">
        <v>43</v>
      </c>
      <c r="D376" s="32">
        <v>22.44</v>
      </c>
      <c r="E376" s="33" t="s">
        <v>0</v>
      </c>
      <c r="F376" s="33" t="s">
        <v>17</v>
      </c>
    </row>
    <row r="377" spans="2:6">
      <c r="B377" s="63">
        <v>45253.615775543978</v>
      </c>
      <c r="C377" s="31">
        <v>33</v>
      </c>
      <c r="D377" s="32">
        <v>22.44</v>
      </c>
      <c r="E377" s="33" t="s">
        <v>0</v>
      </c>
      <c r="F377" s="33" t="s">
        <v>17</v>
      </c>
    </row>
    <row r="378" spans="2:6">
      <c r="B378" s="63">
        <v>45253.615775543978</v>
      </c>
      <c r="C378" s="31">
        <v>9</v>
      </c>
      <c r="D378" s="32">
        <v>22.46</v>
      </c>
      <c r="E378" s="33" t="s">
        <v>0</v>
      </c>
      <c r="F378" s="33" t="s">
        <v>15</v>
      </c>
    </row>
    <row r="379" spans="2:6">
      <c r="B379" s="63">
        <v>45253.615775578706</v>
      </c>
      <c r="C379" s="31">
        <v>302</v>
      </c>
      <c r="D379" s="32">
        <v>22.46</v>
      </c>
      <c r="E379" s="33" t="s">
        <v>0</v>
      </c>
      <c r="F379" s="33" t="s">
        <v>15</v>
      </c>
    </row>
    <row r="380" spans="2:6">
      <c r="B380" s="63">
        <v>45253.615775613427</v>
      </c>
      <c r="C380" s="31">
        <v>597</v>
      </c>
      <c r="D380" s="32">
        <v>22.46</v>
      </c>
      <c r="E380" s="33" t="s">
        <v>0</v>
      </c>
      <c r="F380" s="33" t="s">
        <v>15</v>
      </c>
    </row>
    <row r="381" spans="2:6">
      <c r="B381" s="63">
        <v>45253.615775659724</v>
      </c>
      <c r="C381" s="31">
        <v>52</v>
      </c>
      <c r="D381" s="32">
        <v>22.44</v>
      </c>
      <c r="E381" s="33" t="s">
        <v>0</v>
      </c>
      <c r="F381" s="33" t="s">
        <v>15</v>
      </c>
    </row>
    <row r="382" spans="2:6">
      <c r="B382" s="63">
        <v>45253.615775694445</v>
      </c>
      <c r="C382" s="31">
        <v>3</v>
      </c>
      <c r="D382" s="32">
        <v>22.44</v>
      </c>
      <c r="E382" s="33" t="s">
        <v>0</v>
      </c>
      <c r="F382" s="33" t="s">
        <v>15</v>
      </c>
    </row>
    <row r="383" spans="2:6">
      <c r="B383" s="63">
        <v>45253.623417442126</v>
      </c>
      <c r="C383" s="31">
        <v>87</v>
      </c>
      <c r="D383" s="32">
        <v>22.5</v>
      </c>
      <c r="E383" s="33" t="s">
        <v>0</v>
      </c>
      <c r="F383" s="33" t="s">
        <v>15</v>
      </c>
    </row>
    <row r="384" spans="2:6">
      <c r="B384" s="63">
        <v>45253.623936886572</v>
      </c>
      <c r="C384" s="31">
        <v>70</v>
      </c>
      <c r="D384" s="32">
        <v>22.5</v>
      </c>
      <c r="E384" s="33" t="s">
        <v>0</v>
      </c>
      <c r="F384" s="33" t="s">
        <v>15</v>
      </c>
    </row>
    <row r="385" spans="2:6">
      <c r="B385" s="63">
        <v>45253.624514236108</v>
      </c>
      <c r="C385" s="31">
        <v>70</v>
      </c>
      <c r="D385" s="32">
        <v>22.5</v>
      </c>
      <c r="E385" s="33" t="s">
        <v>0</v>
      </c>
      <c r="F385" s="33" t="s">
        <v>15</v>
      </c>
    </row>
    <row r="386" spans="2:6">
      <c r="B386" s="63">
        <v>45253.624969444441</v>
      </c>
      <c r="C386" s="31">
        <v>70</v>
      </c>
      <c r="D386" s="32">
        <v>22.5</v>
      </c>
      <c r="E386" s="33" t="s">
        <v>0</v>
      </c>
      <c r="F386" s="33" t="s">
        <v>15</v>
      </c>
    </row>
    <row r="387" spans="2:6">
      <c r="B387" s="63">
        <v>45253.625024768517</v>
      </c>
      <c r="C387" s="31">
        <v>70</v>
      </c>
      <c r="D387" s="32">
        <v>22.44</v>
      </c>
      <c r="E387" s="33" t="s">
        <v>0</v>
      </c>
      <c r="F387" s="33" t="s">
        <v>18</v>
      </c>
    </row>
    <row r="388" spans="2:6">
      <c r="B388" s="63">
        <v>45253.625024849534</v>
      </c>
      <c r="C388" s="31">
        <v>73</v>
      </c>
      <c r="D388" s="32">
        <v>22.44</v>
      </c>
      <c r="E388" s="33" t="s">
        <v>0</v>
      </c>
      <c r="F388" s="33" t="s">
        <v>16</v>
      </c>
    </row>
    <row r="389" spans="2:6">
      <c r="B389" s="63">
        <v>45253.625024849534</v>
      </c>
      <c r="C389" s="31">
        <v>137</v>
      </c>
      <c r="D389" s="32">
        <v>22.44</v>
      </c>
      <c r="E389" s="33" t="s">
        <v>0</v>
      </c>
      <c r="F389" s="33" t="s">
        <v>16</v>
      </c>
    </row>
    <row r="390" spans="2:6">
      <c r="B390" s="63">
        <v>45253.625024918983</v>
      </c>
      <c r="C390" s="31">
        <v>240</v>
      </c>
      <c r="D390" s="32">
        <v>22.44</v>
      </c>
      <c r="E390" s="33" t="s">
        <v>0</v>
      </c>
      <c r="F390" s="33" t="s">
        <v>15</v>
      </c>
    </row>
    <row r="391" spans="2:6">
      <c r="B391" s="63">
        <v>45253.62502496528</v>
      </c>
      <c r="C391" s="31">
        <v>124</v>
      </c>
      <c r="D391" s="32">
        <v>22.44</v>
      </c>
      <c r="E391" s="33" t="s">
        <v>0</v>
      </c>
      <c r="F391" s="33" t="s">
        <v>15</v>
      </c>
    </row>
    <row r="392" spans="2:6">
      <c r="B392" s="63">
        <v>45253.625025000001</v>
      </c>
      <c r="C392" s="31">
        <v>100</v>
      </c>
      <c r="D392" s="32">
        <v>22.44</v>
      </c>
      <c r="E392" s="33" t="s">
        <v>0</v>
      </c>
      <c r="F392" s="33" t="s">
        <v>15</v>
      </c>
    </row>
    <row r="393" spans="2:6">
      <c r="B393" s="63">
        <v>45253.625025034722</v>
      </c>
      <c r="C393" s="31">
        <v>27</v>
      </c>
      <c r="D393" s="32">
        <v>22.44</v>
      </c>
      <c r="E393" s="33" t="s">
        <v>0</v>
      </c>
      <c r="F393" s="33" t="s">
        <v>15</v>
      </c>
    </row>
    <row r="394" spans="2:6">
      <c r="B394" s="63">
        <v>45253.625025034722</v>
      </c>
      <c r="C394" s="31">
        <v>24</v>
      </c>
      <c r="D394" s="32">
        <v>22.44</v>
      </c>
      <c r="E394" s="33" t="s">
        <v>0</v>
      </c>
      <c r="F394" s="33" t="s">
        <v>15</v>
      </c>
    </row>
    <row r="395" spans="2:6">
      <c r="B395" s="63">
        <v>45253.625025081019</v>
      </c>
      <c r="C395" s="31">
        <v>100</v>
      </c>
      <c r="D395" s="32">
        <v>22.44</v>
      </c>
      <c r="E395" s="33" t="s">
        <v>0</v>
      </c>
      <c r="F395" s="33" t="s">
        <v>15</v>
      </c>
    </row>
    <row r="396" spans="2:6">
      <c r="B396" s="63">
        <v>45253.630734953702</v>
      </c>
      <c r="C396" s="31">
        <v>64</v>
      </c>
      <c r="D396" s="32">
        <v>22.44</v>
      </c>
      <c r="E396" s="33" t="s">
        <v>0</v>
      </c>
      <c r="F396" s="33" t="s">
        <v>18</v>
      </c>
    </row>
    <row r="397" spans="2:6">
      <c r="B397" s="63">
        <v>45253.631513506945</v>
      </c>
      <c r="C397" s="31">
        <v>70</v>
      </c>
      <c r="D397" s="32">
        <v>22.48</v>
      </c>
      <c r="E397" s="33" t="s">
        <v>0</v>
      </c>
      <c r="F397" s="33" t="s">
        <v>15</v>
      </c>
    </row>
    <row r="398" spans="2:6">
      <c r="B398" s="63">
        <v>45253.632098113427</v>
      </c>
      <c r="C398" s="31">
        <v>34</v>
      </c>
      <c r="D398" s="32">
        <v>22.44</v>
      </c>
      <c r="E398" s="33" t="s">
        <v>0</v>
      </c>
      <c r="F398" s="33" t="s">
        <v>18</v>
      </c>
    </row>
    <row r="399" spans="2:6">
      <c r="B399" s="63">
        <v>45253.632098148148</v>
      </c>
      <c r="C399" s="31">
        <v>34</v>
      </c>
      <c r="D399" s="32">
        <v>22.44</v>
      </c>
      <c r="E399" s="33" t="s">
        <v>0</v>
      </c>
      <c r="F399" s="33" t="s">
        <v>18</v>
      </c>
    </row>
    <row r="400" spans="2:6">
      <c r="B400" s="63">
        <v>45253.63464178241</v>
      </c>
      <c r="C400" s="31">
        <v>70</v>
      </c>
      <c r="D400" s="32">
        <v>22.44</v>
      </c>
      <c r="E400" s="33" t="s">
        <v>0</v>
      </c>
      <c r="F400" s="33" t="s">
        <v>16</v>
      </c>
    </row>
    <row r="401" spans="2:6">
      <c r="B401" s="63">
        <v>45253.634641817131</v>
      </c>
      <c r="C401" s="31">
        <v>14</v>
      </c>
      <c r="D401" s="32">
        <v>22.44</v>
      </c>
      <c r="E401" s="33" t="s">
        <v>0</v>
      </c>
      <c r="F401" s="33" t="s">
        <v>16</v>
      </c>
    </row>
    <row r="402" spans="2:6">
      <c r="B402" s="63">
        <v>45253.637724652777</v>
      </c>
      <c r="C402" s="31">
        <v>56</v>
      </c>
      <c r="D402" s="32">
        <v>22.44</v>
      </c>
      <c r="E402" s="33" t="s">
        <v>0</v>
      </c>
      <c r="F402" s="33" t="s">
        <v>16</v>
      </c>
    </row>
    <row r="403" spans="2:6">
      <c r="B403" s="63">
        <v>45253.637724687498</v>
      </c>
      <c r="C403" s="31">
        <v>24</v>
      </c>
      <c r="D403" s="32">
        <v>22.44</v>
      </c>
      <c r="E403" s="33" t="s">
        <v>0</v>
      </c>
      <c r="F403" s="33" t="s">
        <v>16</v>
      </c>
    </row>
    <row r="404" spans="2:6">
      <c r="B404" s="63">
        <v>45253.646373530093</v>
      </c>
      <c r="C404" s="31">
        <v>54</v>
      </c>
      <c r="D404" s="32">
        <v>22.44</v>
      </c>
      <c r="E404" s="33" t="s">
        <v>0</v>
      </c>
      <c r="F404" s="33" t="s">
        <v>18</v>
      </c>
    </row>
    <row r="405" spans="2:6">
      <c r="B405" s="63">
        <v>45253.651702395837</v>
      </c>
      <c r="C405" s="31">
        <v>8</v>
      </c>
      <c r="D405" s="32">
        <v>22.44</v>
      </c>
      <c r="E405" s="33" t="s">
        <v>0</v>
      </c>
      <c r="F405" s="33" t="s">
        <v>18</v>
      </c>
    </row>
    <row r="406" spans="2:6">
      <c r="B406" s="63">
        <v>45253.654398923609</v>
      </c>
      <c r="C406" s="31">
        <v>154</v>
      </c>
      <c r="D406" s="32">
        <v>22.44</v>
      </c>
      <c r="E406" s="33" t="s">
        <v>0</v>
      </c>
      <c r="F406" s="33" t="s">
        <v>16</v>
      </c>
    </row>
    <row r="407" spans="2:6">
      <c r="B407" s="63">
        <v>45253.654398923609</v>
      </c>
      <c r="C407" s="31">
        <v>46</v>
      </c>
      <c r="D407" s="32">
        <v>22.44</v>
      </c>
      <c r="E407" s="33" t="s">
        <v>0</v>
      </c>
      <c r="F407" s="33" t="s">
        <v>16</v>
      </c>
    </row>
    <row r="408" spans="2:6">
      <c r="B408" s="63">
        <v>45253.654398958337</v>
      </c>
      <c r="C408" s="31">
        <v>70</v>
      </c>
      <c r="D408" s="32">
        <v>22.44</v>
      </c>
      <c r="E408" s="33" t="s">
        <v>0</v>
      </c>
      <c r="F408" s="33" t="s">
        <v>17</v>
      </c>
    </row>
    <row r="409" spans="2:6">
      <c r="B409" s="63">
        <v>45253.654399039355</v>
      </c>
      <c r="C409" s="31">
        <v>10</v>
      </c>
      <c r="D409" s="32">
        <v>22.44</v>
      </c>
      <c r="E409" s="33" t="s">
        <v>0</v>
      </c>
      <c r="F409" s="33" t="s">
        <v>18</v>
      </c>
    </row>
    <row r="410" spans="2:6">
      <c r="B410" s="63">
        <v>45253.654399074076</v>
      </c>
      <c r="C410" s="31">
        <v>121</v>
      </c>
      <c r="D410" s="32">
        <v>22.44</v>
      </c>
      <c r="E410" s="33" t="s">
        <v>0</v>
      </c>
      <c r="F410" s="33" t="s">
        <v>15</v>
      </c>
    </row>
    <row r="411" spans="2:6">
      <c r="B411" s="63">
        <v>45253.654399108796</v>
      </c>
      <c r="C411" s="31">
        <v>70</v>
      </c>
      <c r="D411" s="32">
        <v>22.44</v>
      </c>
      <c r="E411" s="33" t="s">
        <v>0</v>
      </c>
      <c r="F411" s="33" t="s">
        <v>15</v>
      </c>
    </row>
    <row r="412" spans="2:6">
      <c r="B412" s="63">
        <v>45253.654399155093</v>
      </c>
      <c r="C412" s="31">
        <v>16</v>
      </c>
      <c r="D412" s="32">
        <v>22.44</v>
      </c>
      <c r="E412" s="33" t="s">
        <v>0</v>
      </c>
      <c r="F412" s="33" t="s">
        <v>15</v>
      </c>
    </row>
    <row r="413" spans="2:6">
      <c r="B413" s="63">
        <v>45253.654399155093</v>
      </c>
      <c r="C413" s="31">
        <v>54</v>
      </c>
      <c r="D413" s="32">
        <v>22.44</v>
      </c>
      <c r="E413" s="33" t="s">
        <v>0</v>
      </c>
      <c r="F413" s="33" t="s">
        <v>15</v>
      </c>
    </row>
    <row r="414" spans="2:6">
      <c r="B414" s="63">
        <v>45253.654399189814</v>
      </c>
      <c r="C414" s="31">
        <v>70</v>
      </c>
      <c r="D414" s="32">
        <v>22.44</v>
      </c>
      <c r="E414" s="33" t="s">
        <v>0</v>
      </c>
      <c r="F414" s="33" t="s">
        <v>15</v>
      </c>
    </row>
    <row r="415" spans="2:6">
      <c r="B415" s="63">
        <v>45253.654399224535</v>
      </c>
      <c r="C415" s="31">
        <v>70</v>
      </c>
      <c r="D415" s="32">
        <v>22.44</v>
      </c>
      <c r="E415" s="33" t="s">
        <v>0</v>
      </c>
      <c r="F415" s="33" t="s">
        <v>15</v>
      </c>
    </row>
    <row r="416" spans="2:6">
      <c r="B416" s="63">
        <v>45253.654399270832</v>
      </c>
      <c r="C416" s="31">
        <v>70</v>
      </c>
      <c r="D416" s="32">
        <v>22.44</v>
      </c>
      <c r="E416" s="33" t="s">
        <v>0</v>
      </c>
      <c r="F416" s="33" t="s">
        <v>15</v>
      </c>
    </row>
    <row r="417" spans="2:6">
      <c r="B417" s="63">
        <v>45253.654399305553</v>
      </c>
      <c r="C417" s="31">
        <v>5</v>
      </c>
      <c r="D417" s="32">
        <v>22.44</v>
      </c>
      <c r="E417" s="33" t="s">
        <v>0</v>
      </c>
      <c r="F417" s="33" t="s">
        <v>15</v>
      </c>
    </row>
    <row r="418" spans="2:6">
      <c r="B418" s="63">
        <v>45253.654399340281</v>
      </c>
      <c r="C418" s="31">
        <v>65</v>
      </c>
      <c r="D418" s="32">
        <v>22.44</v>
      </c>
      <c r="E418" s="33" t="s">
        <v>0</v>
      </c>
      <c r="F418" s="33" t="s">
        <v>15</v>
      </c>
    </row>
    <row r="419" spans="2:6">
      <c r="B419" s="63">
        <v>45253.654399386571</v>
      </c>
      <c r="C419" s="31">
        <v>70</v>
      </c>
      <c r="D419" s="32">
        <v>22.44</v>
      </c>
      <c r="E419" s="33" t="s">
        <v>0</v>
      </c>
      <c r="F419" s="33" t="s">
        <v>15</v>
      </c>
    </row>
    <row r="420" spans="2:6">
      <c r="B420" s="63">
        <v>45253.654399386571</v>
      </c>
      <c r="C420" s="31">
        <v>107</v>
      </c>
      <c r="D420" s="32">
        <v>22.44</v>
      </c>
      <c r="E420" s="33" t="s">
        <v>0</v>
      </c>
      <c r="F420" s="33" t="s">
        <v>15</v>
      </c>
    </row>
    <row r="421" spans="2:6">
      <c r="B421" s="63">
        <v>45253.654450578702</v>
      </c>
      <c r="C421" s="31">
        <v>756</v>
      </c>
      <c r="D421" s="32">
        <v>22.5</v>
      </c>
      <c r="E421" s="33" t="s">
        <v>0</v>
      </c>
      <c r="F421" s="33" t="s">
        <v>15</v>
      </c>
    </row>
    <row r="422" spans="2:6">
      <c r="B422" s="63">
        <v>45253.654687847222</v>
      </c>
      <c r="C422" s="31">
        <v>455</v>
      </c>
      <c r="D422" s="32">
        <v>22.52</v>
      </c>
      <c r="E422" s="33" t="s">
        <v>0</v>
      </c>
      <c r="F422" s="33" t="s">
        <v>15</v>
      </c>
    </row>
    <row r="423" spans="2:6">
      <c r="B423" s="63">
        <v>45253.655667905092</v>
      </c>
      <c r="C423" s="31">
        <v>2</v>
      </c>
      <c r="D423" s="32">
        <v>22.5</v>
      </c>
      <c r="E423" s="33" t="s">
        <v>0</v>
      </c>
      <c r="F423" s="33" t="s">
        <v>16</v>
      </c>
    </row>
    <row r="424" spans="2:6">
      <c r="B424" s="63">
        <v>45253.655743831019</v>
      </c>
      <c r="C424" s="31">
        <v>1</v>
      </c>
      <c r="D424" s="32">
        <v>22.5</v>
      </c>
      <c r="E424" s="33" t="s">
        <v>0</v>
      </c>
      <c r="F424" s="33" t="s">
        <v>16</v>
      </c>
    </row>
    <row r="425" spans="2:6">
      <c r="B425" s="63">
        <v>45253.662206597219</v>
      </c>
      <c r="C425" s="31">
        <v>133</v>
      </c>
      <c r="D425" s="32">
        <v>22.52</v>
      </c>
      <c r="E425" s="33" t="s">
        <v>0</v>
      </c>
      <c r="F425" s="33" t="s">
        <v>16</v>
      </c>
    </row>
    <row r="426" spans="2:6">
      <c r="B426" s="63">
        <v>45253.662206597219</v>
      </c>
      <c r="C426" s="31">
        <v>50</v>
      </c>
      <c r="D426" s="32">
        <v>22.52</v>
      </c>
      <c r="E426" s="33" t="s">
        <v>0</v>
      </c>
      <c r="F426" s="33" t="s">
        <v>16</v>
      </c>
    </row>
    <row r="427" spans="2:6">
      <c r="B427" s="63">
        <v>45253.662206631947</v>
      </c>
      <c r="C427" s="31">
        <v>97</v>
      </c>
      <c r="D427" s="32">
        <v>22.52</v>
      </c>
      <c r="E427" s="33" t="s">
        <v>0</v>
      </c>
      <c r="F427" s="33" t="s">
        <v>16</v>
      </c>
    </row>
    <row r="428" spans="2:6">
      <c r="B428" s="63">
        <v>45253.662206631947</v>
      </c>
      <c r="C428" s="31">
        <v>166</v>
      </c>
      <c r="D428" s="32">
        <v>22.52</v>
      </c>
      <c r="E428" s="33" t="s">
        <v>0</v>
      </c>
      <c r="F428" s="33" t="s">
        <v>15</v>
      </c>
    </row>
    <row r="429" spans="2:6">
      <c r="B429" s="63">
        <v>45253.662206678244</v>
      </c>
      <c r="C429" s="31">
        <v>324</v>
      </c>
      <c r="D429" s="32">
        <v>22.52</v>
      </c>
      <c r="E429" s="33" t="s">
        <v>0</v>
      </c>
      <c r="F429" s="33" t="s">
        <v>15</v>
      </c>
    </row>
    <row r="430" spans="2:6">
      <c r="B430" s="63">
        <v>45253.662206712965</v>
      </c>
      <c r="C430" s="31">
        <v>24</v>
      </c>
      <c r="D430" s="32">
        <v>22.52</v>
      </c>
      <c r="E430" s="33" t="s">
        <v>0</v>
      </c>
      <c r="F430" s="33" t="s">
        <v>15</v>
      </c>
    </row>
    <row r="431" spans="2:6">
      <c r="B431" s="63">
        <v>45253.662206712965</v>
      </c>
      <c r="C431" s="31">
        <v>300</v>
      </c>
      <c r="D431" s="32">
        <v>22.52</v>
      </c>
      <c r="E431" s="33" t="s">
        <v>0</v>
      </c>
      <c r="F431" s="33" t="s">
        <v>15</v>
      </c>
    </row>
    <row r="432" spans="2:6">
      <c r="B432" s="63">
        <v>45253.662206747686</v>
      </c>
      <c r="C432" s="31">
        <v>129</v>
      </c>
      <c r="D432" s="32">
        <v>22.52</v>
      </c>
      <c r="E432" s="33" t="s">
        <v>0</v>
      </c>
      <c r="F432" s="33" t="s">
        <v>15</v>
      </c>
    </row>
    <row r="433" spans="2:6">
      <c r="B433" s="63">
        <v>45253.662206747686</v>
      </c>
      <c r="C433" s="31">
        <v>37</v>
      </c>
      <c r="D433" s="32">
        <v>22.52</v>
      </c>
      <c r="E433" s="33" t="s">
        <v>0</v>
      </c>
      <c r="F433" s="33" t="s">
        <v>15</v>
      </c>
    </row>
    <row r="434" spans="2:6">
      <c r="B434" s="63">
        <v>45253.670006215281</v>
      </c>
      <c r="C434" s="31">
        <v>132</v>
      </c>
      <c r="D434" s="32">
        <v>22.52</v>
      </c>
      <c r="E434" s="33" t="s">
        <v>0</v>
      </c>
      <c r="F434" s="33" t="s">
        <v>16</v>
      </c>
    </row>
    <row r="435" spans="2:6">
      <c r="B435" s="63">
        <v>45253.670006215281</v>
      </c>
      <c r="C435" s="31">
        <v>16</v>
      </c>
      <c r="D435" s="32">
        <v>22.52</v>
      </c>
      <c r="E435" s="33" t="s">
        <v>0</v>
      </c>
      <c r="F435" s="33" t="s">
        <v>16</v>
      </c>
    </row>
    <row r="436" spans="2:6">
      <c r="B436" s="63">
        <v>45253.670006215281</v>
      </c>
      <c r="C436" s="31">
        <v>58</v>
      </c>
      <c r="D436" s="32">
        <v>22.52</v>
      </c>
      <c r="E436" s="33" t="s">
        <v>0</v>
      </c>
      <c r="F436" s="33" t="s">
        <v>16</v>
      </c>
    </row>
    <row r="437" spans="2:6">
      <c r="B437" s="63">
        <v>45253.67060795139</v>
      </c>
      <c r="C437" s="31">
        <v>8</v>
      </c>
      <c r="D437" s="32">
        <v>22.52</v>
      </c>
      <c r="E437" s="33" t="s">
        <v>0</v>
      </c>
      <c r="F437" s="33" t="s">
        <v>16</v>
      </c>
    </row>
    <row r="438" spans="2:6">
      <c r="B438" s="63">
        <v>45253.67060795139</v>
      </c>
      <c r="C438" s="31">
        <v>12</v>
      </c>
      <c r="D438" s="32">
        <v>22.52</v>
      </c>
      <c r="E438" s="33" t="s">
        <v>0</v>
      </c>
      <c r="F438" s="33" t="s">
        <v>16</v>
      </c>
    </row>
    <row r="439" spans="2:6">
      <c r="B439" s="63">
        <v>45253.670607986111</v>
      </c>
      <c r="C439" s="31">
        <v>18</v>
      </c>
      <c r="D439" s="32">
        <v>22.5</v>
      </c>
      <c r="E439" s="33" t="s">
        <v>0</v>
      </c>
      <c r="F439" s="33" t="s">
        <v>15</v>
      </c>
    </row>
    <row r="440" spans="2:6">
      <c r="B440" s="63">
        <v>45253.670607986111</v>
      </c>
      <c r="C440" s="31">
        <v>363</v>
      </c>
      <c r="D440" s="32">
        <v>22.52</v>
      </c>
      <c r="E440" s="33" t="s">
        <v>0</v>
      </c>
      <c r="F440" s="33" t="s">
        <v>15</v>
      </c>
    </row>
    <row r="441" spans="2:6">
      <c r="B441" s="63">
        <v>45253.672081793979</v>
      </c>
      <c r="C441" s="31">
        <v>23</v>
      </c>
      <c r="D441" s="32">
        <v>22.52</v>
      </c>
      <c r="E441" s="33" t="s">
        <v>0</v>
      </c>
      <c r="F441" s="33" t="s">
        <v>18</v>
      </c>
    </row>
    <row r="442" spans="2:6">
      <c r="B442" s="63">
        <v>45253.676453622684</v>
      </c>
      <c r="C442" s="31">
        <v>65</v>
      </c>
      <c r="D442" s="32">
        <v>22.52</v>
      </c>
      <c r="E442" s="33" t="s">
        <v>0</v>
      </c>
      <c r="F442" s="33" t="s">
        <v>15</v>
      </c>
    </row>
    <row r="443" spans="2:6">
      <c r="B443" s="63">
        <v>45253.680756979164</v>
      </c>
      <c r="C443" s="31">
        <v>101</v>
      </c>
      <c r="D443" s="32">
        <v>22.54</v>
      </c>
      <c r="E443" s="33" t="s">
        <v>0</v>
      </c>
      <c r="F443" s="33" t="s">
        <v>15</v>
      </c>
    </row>
    <row r="444" spans="2:6">
      <c r="B444" s="63">
        <v>45253.686843483796</v>
      </c>
      <c r="C444" s="31">
        <v>361</v>
      </c>
      <c r="D444" s="32">
        <v>22.64</v>
      </c>
      <c r="E444" s="33" t="s">
        <v>0</v>
      </c>
      <c r="F444" s="33" t="s">
        <v>15</v>
      </c>
    </row>
    <row r="445" spans="2:6">
      <c r="B445" s="63">
        <v>45253.686891168982</v>
      </c>
      <c r="C445" s="31">
        <v>34</v>
      </c>
      <c r="D445" s="32">
        <v>22.64</v>
      </c>
      <c r="E445" s="33" t="s">
        <v>0</v>
      </c>
      <c r="F445" s="33" t="s">
        <v>16</v>
      </c>
    </row>
    <row r="446" spans="2:6">
      <c r="B446" s="63">
        <v>45253.687189780096</v>
      </c>
      <c r="C446" s="31">
        <v>72</v>
      </c>
      <c r="D446" s="32">
        <v>22.64</v>
      </c>
      <c r="E446" s="33" t="s">
        <v>0</v>
      </c>
      <c r="F446" s="33" t="s">
        <v>16</v>
      </c>
    </row>
    <row r="447" spans="2:6">
      <c r="B447" s="63">
        <v>45253.687189814817</v>
      </c>
      <c r="C447" s="31">
        <v>72</v>
      </c>
      <c r="D447" s="32">
        <v>22.64</v>
      </c>
      <c r="E447" s="33" t="s">
        <v>0</v>
      </c>
      <c r="F447" s="33" t="s">
        <v>16</v>
      </c>
    </row>
    <row r="448" spans="2:6">
      <c r="B448" s="63">
        <v>45253.687189814817</v>
      </c>
      <c r="C448" s="31">
        <v>72</v>
      </c>
      <c r="D448" s="32">
        <v>22.64</v>
      </c>
      <c r="E448" s="33" t="s">
        <v>0</v>
      </c>
      <c r="F448" s="33" t="s">
        <v>16</v>
      </c>
    </row>
    <row r="449" spans="2:6">
      <c r="B449" s="63">
        <v>45253.687189849537</v>
      </c>
      <c r="C449" s="31">
        <v>72</v>
      </c>
      <c r="D449" s="32">
        <v>22.64</v>
      </c>
      <c r="E449" s="33" t="s">
        <v>0</v>
      </c>
      <c r="F449" s="33" t="s">
        <v>16</v>
      </c>
    </row>
    <row r="450" spans="2:6">
      <c r="B450" s="63">
        <v>45253.687189849537</v>
      </c>
      <c r="C450" s="31">
        <v>72</v>
      </c>
      <c r="D450" s="32">
        <v>22.64</v>
      </c>
      <c r="E450" s="33" t="s">
        <v>0</v>
      </c>
      <c r="F450" s="33" t="s">
        <v>16</v>
      </c>
    </row>
    <row r="451" spans="2:6">
      <c r="B451" s="63">
        <v>45253.687189895834</v>
      </c>
      <c r="C451" s="31">
        <v>72</v>
      </c>
      <c r="D451" s="32">
        <v>22.64</v>
      </c>
      <c r="E451" s="33" t="s">
        <v>0</v>
      </c>
      <c r="F451" s="33" t="s">
        <v>16</v>
      </c>
    </row>
    <row r="452" spans="2:6">
      <c r="B452" s="63">
        <v>45253.687189895834</v>
      </c>
      <c r="C452" s="31">
        <v>72</v>
      </c>
      <c r="D452" s="32">
        <v>22.64</v>
      </c>
      <c r="E452" s="33" t="s">
        <v>0</v>
      </c>
      <c r="F452" s="33" t="s">
        <v>16</v>
      </c>
    </row>
    <row r="453" spans="2:6">
      <c r="B453" s="63">
        <v>45253.6872491088</v>
      </c>
      <c r="C453" s="31">
        <v>113</v>
      </c>
      <c r="D453" s="32">
        <v>22.64</v>
      </c>
      <c r="E453" s="33" t="s">
        <v>0</v>
      </c>
      <c r="F453" s="33" t="s">
        <v>16</v>
      </c>
    </row>
    <row r="454" spans="2:6">
      <c r="B454" s="63">
        <v>45253.6872491088</v>
      </c>
      <c r="C454" s="31">
        <v>72</v>
      </c>
      <c r="D454" s="32">
        <v>22.64</v>
      </c>
      <c r="E454" s="33" t="s">
        <v>0</v>
      </c>
      <c r="F454" s="33" t="s">
        <v>16</v>
      </c>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0" priority="5">
      <formula>LEN(TRIM(C8))&gt;0</formula>
    </cfRule>
  </conditionalFormatting>
  <conditionalFormatting sqref="F266:F2627">
    <cfRule type="notContainsBlanks" dxfId="9" priority="4">
      <formula>LEN(TRIM(F266))&gt;0</formula>
    </cfRule>
  </conditionalFormatting>
  <conditionalFormatting sqref="B8">
    <cfRule type="notContainsBlanks" dxfId="8" priority="3">
      <formula>LEN(TRIM(B8))&gt;0</formula>
    </cfRule>
  </conditionalFormatting>
  <conditionalFormatting sqref="B9:B2627">
    <cfRule type="notContainsBlanks" dxfId="7" priority="2">
      <formula>LEN(TRIM(B9))&gt;0</formula>
    </cfRule>
  </conditionalFormatting>
  <conditionalFormatting sqref="C10:D2627">
    <cfRule type="notContainsBlanks" dxfId="6"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+Wochenübersicht!B12</f>
        <v>45254</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33208</v>
      </c>
      <c r="D7" s="28">
        <f>+SUMPRODUCT(C8:C20000,D8:D20000)/C7</f>
        <v>22.597935437244022</v>
      </c>
      <c r="E7" s="8" t="s">
        <v>0</v>
      </c>
      <c r="F7" s="8"/>
      <c r="H7" s="29"/>
    </row>
    <row r="8" spans="1:8">
      <c r="B8" s="68">
        <v>0.33658564814814818</v>
      </c>
      <c r="C8" s="69">
        <v>33</v>
      </c>
      <c r="D8" s="62">
        <v>22.7</v>
      </c>
      <c r="E8" s="70" t="s">
        <v>0</v>
      </c>
      <c r="F8" s="70" t="s">
        <v>16</v>
      </c>
    </row>
    <row r="9" spans="1:8">
      <c r="B9" s="68">
        <v>0.33658564814814818</v>
      </c>
      <c r="C9" s="69">
        <v>109</v>
      </c>
      <c r="D9" s="62">
        <v>22.68</v>
      </c>
      <c r="E9" s="70" t="s">
        <v>0</v>
      </c>
      <c r="F9" s="70" t="s">
        <v>15</v>
      </c>
    </row>
    <row r="10" spans="1:8">
      <c r="B10" s="68">
        <v>0.33658564814814818</v>
      </c>
      <c r="C10" s="69">
        <v>107</v>
      </c>
      <c r="D10" s="62">
        <v>22.7</v>
      </c>
      <c r="E10" s="70" t="s">
        <v>0</v>
      </c>
      <c r="F10" s="70" t="s">
        <v>16</v>
      </c>
    </row>
    <row r="11" spans="1:8">
      <c r="B11" s="68">
        <v>0.33658564814814818</v>
      </c>
      <c r="C11" s="69">
        <v>32</v>
      </c>
      <c r="D11" s="62">
        <v>22.68</v>
      </c>
      <c r="E11" s="70" t="s">
        <v>0</v>
      </c>
      <c r="F11" s="70" t="s">
        <v>18</v>
      </c>
    </row>
    <row r="12" spans="1:8">
      <c r="B12" s="68">
        <v>0.33658564814814818</v>
      </c>
      <c r="C12" s="69">
        <v>38</v>
      </c>
      <c r="D12" s="62">
        <v>22.68</v>
      </c>
      <c r="E12" s="70" t="s">
        <v>0</v>
      </c>
      <c r="F12" s="70" t="s">
        <v>18</v>
      </c>
    </row>
    <row r="13" spans="1:8">
      <c r="B13" s="68">
        <v>0.33658564814814818</v>
      </c>
      <c r="C13" s="69">
        <v>129</v>
      </c>
      <c r="D13" s="62">
        <v>22.68</v>
      </c>
      <c r="E13" s="70" t="s">
        <v>0</v>
      </c>
      <c r="F13" s="70" t="s">
        <v>15</v>
      </c>
    </row>
    <row r="14" spans="1:8">
      <c r="B14" s="68">
        <v>0.33658564814814818</v>
      </c>
      <c r="C14" s="69">
        <v>112</v>
      </c>
      <c r="D14" s="62">
        <v>22.68</v>
      </c>
      <c r="E14" s="70" t="s">
        <v>0</v>
      </c>
      <c r="F14" s="70" t="s">
        <v>15</v>
      </c>
    </row>
    <row r="15" spans="1:8">
      <c r="B15" s="68">
        <v>0.33658564814814818</v>
      </c>
      <c r="C15" s="69">
        <v>350</v>
      </c>
      <c r="D15" s="62">
        <v>22.68</v>
      </c>
      <c r="E15" s="70" t="s">
        <v>0</v>
      </c>
      <c r="F15" s="70" t="s">
        <v>15</v>
      </c>
    </row>
    <row r="16" spans="1:8">
      <c r="B16" s="68">
        <v>0.33658564814814818</v>
      </c>
      <c r="C16" s="69">
        <v>188</v>
      </c>
      <c r="D16" s="62">
        <v>22.68</v>
      </c>
      <c r="E16" s="70" t="s">
        <v>0</v>
      </c>
      <c r="F16" s="70" t="s">
        <v>15</v>
      </c>
    </row>
    <row r="17" spans="2:6">
      <c r="B17" s="68">
        <v>0.33658564814814818</v>
      </c>
      <c r="C17" s="69">
        <v>18</v>
      </c>
      <c r="D17" s="62">
        <v>22.64</v>
      </c>
      <c r="E17" s="70" t="s">
        <v>0</v>
      </c>
      <c r="F17" s="70" t="s">
        <v>15</v>
      </c>
    </row>
    <row r="18" spans="2:6">
      <c r="B18" s="68">
        <v>0.33658564814814818</v>
      </c>
      <c r="C18" s="69">
        <v>100</v>
      </c>
      <c r="D18" s="62">
        <v>22.64</v>
      </c>
      <c r="E18" s="70" t="s">
        <v>0</v>
      </c>
      <c r="F18" s="70" t="s">
        <v>15</v>
      </c>
    </row>
    <row r="19" spans="2:6">
      <c r="B19" s="68">
        <v>0.33658564814814818</v>
      </c>
      <c r="C19" s="69">
        <v>16</v>
      </c>
      <c r="D19" s="62">
        <v>22.64</v>
      </c>
      <c r="E19" s="70" t="s">
        <v>0</v>
      </c>
      <c r="F19" s="70" t="s">
        <v>15</v>
      </c>
    </row>
    <row r="20" spans="2:6">
      <c r="B20" s="68">
        <v>0.34464120370370371</v>
      </c>
      <c r="C20" s="69">
        <v>9</v>
      </c>
      <c r="D20" s="62">
        <v>22.68</v>
      </c>
      <c r="E20" s="70" t="s">
        <v>0</v>
      </c>
      <c r="F20" s="70" t="s">
        <v>18</v>
      </c>
    </row>
    <row r="21" spans="2:6">
      <c r="B21" s="68">
        <v>0.34464120370370371</v>
      </c>
      <c r="C21" s="69">
        <v>61</v>
      </c>
      <c r="D21" s="62">
        <v>22.68</v>
      </c>
      <c r="E21" s="70" t="s">
        <v>0</v>
      </c>
      <c r="F21" s="70" t="s">
        <v>18</v>
      </c>
    </row>
    <row r="22" spans="2:6">
      <c r="B22" s="68">
        <v>0.34464120370370371</v>
      </c>
      <c r="C22" s="69">
        <v>70</v>
      </c>
      <c r="D22" s="62">
        <v>22.66</v>
      </c>
      <c r="E22" s="70" t="s">
        <v>0</v>
      </c>
      <c r="F22" s="70" t="s">
        <v>17</v>
      </c>
    </row>
    <row r="23" spans="2:6">
      <c r="B23" s="68">
        <v>0.34464120370370371</v>
      </c>
      <c r="C23" s="69">
        <v>137</v>
      </c>
      <c r="D23" s="62">
        <v>22.68</v>
      </c>
      <c r="E23" s="70" t="s">
        <v>0</v>
      </c>
      <c r="F23" s="70" t="s">
        <v>15</v>
      </c>
    </row>
    <row r="24" spans="2:6">
      <c r="B24" s="68">
        <v>0.34464120370370371</v>
      </c>
      <c r="C24" s="69">
        <v>100</v>
      </c>
      <c r="D24" s="62">
        <v>22.68</v>
      </c>
      <c r="E24" s="70" t="s">
        <v>0</v>
      </c>
      <c r="F24" s="70" t="s">
        <v>15</v>
      </c>
    </row>
    <row r="25" spans="2:6">
      <c r="B25" s="68">
        <v>0.34464120370370371</v>
      </c>
      <c r="C25" s="69">
        <v>4</v>
      </c>
      <c r="D25" s="62">
        <v>22.68</v>
      </c>
      <c r="E25" s="70" t="s">
        <v>0</v>
      </c>
      <c r="F25" s="70" t="s">
        <v>15</v>
      </c>
    </row>
    <row r="26" spans="2:6">
      <c r="B26" s="68">
        <v>0.34464120370370371</v>
      </c>
      <c r="C26" s="69">
        <v>137</v>
      </c>
      <c r="D26" s="62">
        <v>22.68</v>
      </c>
      <c r="E26" s="70" t="s">
        <v>0</v>
      </c>
      <c r="F26" s="70" t="s">
        <v>15</v>
      </c>
    </row>
    <row r="27" spans="2:6">
      <c r="B27" s="68">
        <v>0.34464120370370371</v>
      </c>
      <c r="C27" s="69">
        <v>133</v>
      </c>
      <c r="D27" s="62">
        <v>22.68</v>
      </c>
      <c r="E27" s="70" t="s">
        <v>0</v>
      </c>
      <c r="F27" s="70" t="s">
        <v>15</v>
      </c>
    </row>
    <row r="28" spans="2:6">
      <c r="B28" s="68">
        <v>0.34464120370370371</v>
      </c>
      <c r="C28" s="69">
        <v>128</v>
      </c>
      <c r="D28" s="62">
        <v>22.68</v>
      </c>
      <c r="E28" s="70" t="s">
        <v>0</v>
      </c>
      <c r="F28" s="70" t="s">
        <v>15</v>
      </c>
    </row>
    <row r="29" spans="2:6">
      <c r="B29" s="68">
        <v>0.34464120370370371</v>
      </c>
      <c r="C29" s="69">
        <v>46</v>
      </c>
      <c r="D29" s="62">
        <v>22.68</v>
      </c>
      <c r="E29" s="70" t="s">
        <v>0</v>
      </c>
      <c r="F29" s="70" t="s">
        <v>15</v>
      </c>
    </row>
    <row r="30" spans="2:6">
      <c r="B30" s="68">
        <v>0.34464120370370371</v>
      </c>
      <c r="C30" s="69">
        <v>133</v>
      </c>
      <c r="D30" s="62">
        <v>22.68</v>
      </c>
      <c r="E30" s="70" t="s">
        <v>0</v>
      </c>
      <c r="F30" s="70" t="s">
        <v>15</v>
      </c>
    </row>
    <row r="31" spans="2:6">
      <c r="B31" s="68">
        <v>0.34464120370370371</v>
      </c>
      <c r="C31" s="69">
        <v>46</v>
      </c>
      <c r="D31" s="62">
        <v>22.68</v>
      </c>
      <c r="E31" s="70" t="s">
        <v>0</v>
      </c>
      <c r="F31" s="70" t="s">
        <v>15</v>
      </c>
    </row>
    <row r="32" spans="2:6">
      <c r="B32" s="68">
        <v>0.34464120370370371</v>
      </c>
      <c r="C32" s="69">
        <v>32</v>
      </c>
      <c r="D32" s="62">
        <v>22.64</v>
      </c>
      <c r="E32" s="70" t="s">
        <v>0</v>
      </c>
      <c r="F32" s="70" t="s">
        <v>15</v>
      </c>
    </row>
    <row r="33" spans="2:6">
      <c r="B33" s="68">
        <v>0.34464120370370371</v>
      </c>
      <c r="C33" s="69">
        <v>35</v>
      </c>
      <c r="D33" s="62">
        <v>22.68</v>
      </c>
      <c r="E33" s="70" t="s">
        <v>0</v>
      </c>
      <c r="F33" s="70" t="s">
        <v>15</v>
      </c>
    </row>
    <row r="34" spans="2:6">
      <c r="B34" s="68">
        <v>0.34464120370370371</v>
      </c>
      <c r="C34" s="69">
        <v>31</v>
      </c>
      <c r="D34" s="62">
        <v>22.64</v>
      </c>
      <c r="E34" s="70" t="s">
        <v>0</v>
      </c>
      <c r="F34" s="70" t="s">
        <v>15</v>
      </c>
    </row>
    <row r="35" spans="2:6">
      <c r="B35" s="68">
        <v>0.34464120370370371</v>
      </c>
      <c r="C35" s="69">
        <v>33</v>
      </c>
      <c r="D35" s="62">
        <v>22.64</v>
      </c>
      <c r="E35" s="70" t="s">
        <v>0</v>
      </c>
      <c r="F35" s="70" t="s">
        <v>15</v>
      </c>
    </row>
    <row r="36" spans="2:6">
      <c r="B36" s="68">
        <v>0.34464120370370371</v>
      </c>
      <c r="C36" s="69">
        <v>1</v>
      </c>
      <c r="D36" s="62">
        <v>22.64</v>
      </c>
      <c r="E36" s="70" t="s">
        <v>0</v>
      </c>
      <c r="F36" s="70" t="s">
        <v>15</v>
      </c>
    </row>
    <row r="37" spans="2:6">
      <c r="B37" s="68">
        <v>0.34464120370370371</v>
      </c>
      <c r="C37" s="69">
        <v>70</v>
      </c>
      <c r="D37" s="62">
        <v>22.64</v>
      </c>
      <c r="E37" s="70" t="s">
        <v>0</v>
      </c>
      <c r="F37" s="70" t="s">
        <v>16</v>
      </c>
    </row>
    <row r="38" spans="2:6">
      <c r="B38" s="68">
        <v>0.34464120370370371</v>
      </c>
      <c r="C38" s="69">
        <v>133</v>
      </c>
      <c r="D38" s="62">
        <v>22.64</v>
      </c>
      <c r="E38" s="70" t="s">
        <v>0</v>
      </c>
      <c r="F38" s="70" t="s">
        <v>16</v>
      </c>
    </row>
    <row r="39" spans="2:6">
      <c r="B39" s="68">
        <v>0.34464120370370371</v>
      </c>
      <c r="C39" s="69">
        <v>100</v>
      </c>
      <c r="D39" s="62">
        <v>22.64</v>
      </c>
      <c r="E39" s="70" t="s">
        <v>0</v>
      </c>
      <c r="F39" s="70" t="s">
        <v>16</v>
      </c>
    </row>
    <row r="40" spans="2:6">
      <c r="B40" s="68">
        <v>0.34464120370370371</v>
      </c>
      <c r="C40" s="69">
        <v>47</v>
      </c>
      <c r="D40" s="62">
        <v>22.64</v>
      </c>
      <c r="E40" s="70" t="s">
        <v>0</v>
      </c>
      <c r="F40" s="70" t="s">
        <v>16</v>
      </c>
    </row>
    <row r="41" spans="2:6">
      <c r="B41" s="68">
        <v>0.34464120370370371</v>
      </c>
      <c r="C41" s="69">
        <v>113</v>
      </c>
      <c r="D41" s="62">
        <v>22.64</v>
      </c>
      <c r="E41" s="70" t="s">
        <v>0</v>
      </c>
      <c r="F41" s="70" t="s">
        <v>15</v>
      </c>
    </row>
    <row r="42" spans="2:6">
      <c r="B42" s="68">
        <v>0.35332175925925924</v>
      </c>
      <c r="C42" s="69">
        <v>164</v>
      </c>
      <c r="D42" s="62">
        <v>22.7</v>
      </c>
      <c r="E42" s="70" t="s">
        <v>0</v>
      </c>
      <c r="F42" s="70" t="s">
        <v>15</v>
      </c>
    </row>
    <row r="43" spans="2:6">
      <c r="B43" s="68">
        <v>0.36113425925925924</v>
      </c>
      <c r="C43" s="69">
        <v>70</v>
      </c>
      <c r="D43" s="62">
        <v>22.66</v>
      </c>
      <c r="E43" s="70" t="s">
        <v>0</v>
      </c>
      <c r="F43" s="70" t="s">
        <v>18</v>
      </c>
    </row>
    <row r="44" spans="2:6">
      <c r="B44" s="68">
        <v>0.36267361111111113</v>
      </c>
      <c r="C44" s="69">
        <v>237</v>
      </c>
      <c r="D44" s="62">
        <v>22.64</v>
      </c>
      <c r="E44" s="70" t="s">
        <v>0</v>
      </c>
      <c r="F44" s="70" t="s">
        <v>16</v>
      </c>
    </row>
    <row r="45" spans="2:6">
      <c r="B45" s="68">
        <v>0.36267361111111113</v>
      </c>
      <c r="C45" s="69">
        <v>70</v>
      </c>
      <c r="D45" s="62">
        <v>22.64</v>
      </c>
      <c r="E45" s="70" t="s">
        <v>0</v>
      </c>
      <c r="F45" s="70" t="s">
        <v>18</v>
      </c>
    </row>
    <row r="46" spans="2:6">
      <c r="B46" s="68">
        <v>0.36267361111111113</v>
      </c>
      <c r="C46" s="69">
        <v>69</v>
      </c>
      <c r="D46" s="62">
        <v>22.64</v>
      </c>
      <c r="E46" s="70" t="s">
        <v>0</v>
      </c>
      <c r="F46" s="70" t="s">
        <v>17</v>
      </c>
    </row>
    <row r="47" spans="2:6">
      <c r="B47" s="68">
        <v>0.36267361111111113</v>
      </c>
      <c r="C47" s="69">
        <v>112</v>
      </c>
      <c r="D47" s="62">
        <v>22.64</v>
      </c>
      <c r="E47" s="70" t="s">
        <v>0</v>
      </c>
      <c r="F47" s="70" t="s">
        <v>15</v>
      </c>
    </row>
    <row r="48" spans="2:6">
      <c r="B48" s="68">
        <v>0.36267361111111113</v>
      </c>
      <c r="C48" s="69">
        <v>1</v>
      </c>
      <c r="D48" s="62">
        <v>22.64</v>
      </c>
      <c r="E48" s="70" t="s">
        <v>0</v>
      </c>
      <c r="F48" s="70" t="s">
        <v>17</v>
      </c>
    </row>
    <row r="49" spans="2:6">
      <c r="B49" s="68">
        <v>0.36267361111111113</v>
      </c>
      <c r="C49" s="69">
        <v>112</v>
      </c>
      <c r="D49" s="62">
        <v>22.64</v>
      </c>
      <c r="E49" s="70" t="s">
        <v>0</v>
      </c>
      <c r="F49" s="70" t="s">
        <v>15</v>
      </c>
    </row>
    <row r="50" spans="2:6">
      <c r="B50" s="68">
        <v>0.36267361111111113</v>
      </c>
      <c r="C50" s="69">
        <v>112</v>
      </c>
      <c r="D50" s="62">
        <v>22.64</v>
      </c>
      <c r="E50" s="70" t="s">
        <v>0</v>
      </c>
      <c r="F50" s="70" t="s">
        <v>15</v>
      </c>
    </row>
    <row r="51" spans="2:6">
      <c r="B51" s="68">
        <v>0.36267361111111113</v>
      </c>
      <c r="C51" s="69">
        <v>83</v>
      </c>
      <c r="D51" s="62">
        <v>22.64</v>
      </c>
      <c r="E51" s="70" t="s">
        <v>0</v>
      </c>
      <c r="F51" s="70" t="s">
        <v>15</v>
      </c>
    </row>
    <row r="52" spans="2:6">
      <c r="B52" s="68">
        <v>0.36267361111111113</v>
      </c>
      <c r="C52" s="69">
        <v>29</v>
      </c>
      <c r="D52" s="62">
        <v>22.64</v>
      </c>
      <c r="E52" s="70" t="s">
        <v>0</v>
      </c>
      <c r="F52" s="70" t="s">
        <v>15</v>
      </c>
    </row>
    <row r="53" spans="2:6">
      <c r="B53" s="68">
        <v>0.36267361111111113</v>
      </c>
      <c r="C53" s="69">
        <v>54</v>
      </c>
      <c r="D53" s="62">
        <v>22.64</v>
      </c>
      <c r="E53" s="70" t="s">
        <v>0</v>
      </c>
      <c r="F53" s="70" t="s">
        <v>15</v>
      </c>
    </row>
    <row r="54" spans="2:6">
      <c r="B54" s="68">
        <v>0.36267361111111113</v>
      </c>
      <c r="C54" s="69">
        <v>112</v>
      </c>
      <c r="D54" s="62">
        <v>22.64</v>
      </c>
      <c r="E54" s="70" t="s">
        <v>0</v>
      </c>
      <c r="F54" s="70" t="s">
        <v>15</v>
      </c>
    </row>
    <row r="55" spans="2:6">
      <c r="B55" s="68">
        <v>0.36267361111111113</v>
      </c>
      <c r="C55" s="69">
        <v>249</v>
      </c>
      <c r="D55" s="62">
        <v>22.64</v>
      </c>
      <c r="E55" s="70" t="s">
        <v>0</v>
      </c>
      <c r="F55" s="70" t="s">
        <v>15</v>
      </c>
    </row>
    <row r="56" spans="2:6">
      <c r="B56" s="68">
        <v>0.36267361111111113</v>
      </c>
      <c r="C56" s="69">
        <v>100</v>
      </c>
      <c r="D56" s="62">
        <v>22.64</v>
      </c>
      <c r="E56" s="70" t="s">
        <v>0</v>
      </c>
      <c r="F56" s="70" t="s">
        <v>15</v>
      </c>
    </row>
    <row r="57" spans="2:6">
      <c r="B57" s="68">
        <v>0.36267361111111113</v>
      </c>
      <c r="C57" s="69">
        <v>87</v>
      </c>
      <c r="D57" s="62">
        <v>22.64</v>
      </c>
      <c r="E57" s="70" t="s">
        <v>0</v>
      </c>
      <c r="F57" s="70" t="s">
        <v>15</v>
      </c>
    </row>
    <row r="58" spans="2:6">
      <c r="B58" s="68">
        <v>0.36268518518518517</v>
      </c>
      <c r="C58" s="69">
        <v>12</v>
      </c>
      <c r="D58" s="62">
        <v>22.6</v>
      </c>
      <c r="E58" s="70" t="s">
        <v>0</v>
      </c>
      <c r="F58" s="70" t="s">
        <v>15</v>
      </c>
    </row>
    <row r="59" spans="2:6">
      <c r="B59" s="68">
        <v>0.36274305555555553</v>
      </c>
      <c r="C59" s="69">
        <v>128</v>
      </c>
      <c r="D59" s="62">
        <v>22.6</v>
      </c>
      <c r="E59" s="70" t="s">
        <v>0</v>
      </c>
      <c r="F59" s="70" t="s">
        <v>15</v>
      </c>
    </row>
    <row r="60" spans="2:6">
      <c r="B60" s="68">
        <v>0.3646064814814815</v>
      </c>
      <c r="C60" s="69">
        <v>121</v>
      </c>
      <c r="D60" s="62">
        <v>22.58</v>
      </c>
      <c r="E60" s="70" t="s">
        <v>0</v>
      </c>
      <c r="F60" s="70" t="s">
        <v>15</v>
      </c>
    </row>
    <row r="61" spans="2:6">
      <c r="B61" s="68">
        <v>0.3646064814814815</v>
      </c>
      <c r="C61" s="69">
        <v>22</v>
      </c>
      <c r="D61" s="62">
        <v>22.58</v>
      </c>
      <c r="E61" s="70" t="s">
        <v>0</v>
      </c>
      <c r="F61" s="70" t="s">
        <v>15</v>
      </c>
    </row>
    <row r="62" spans="2:6">
      <c r="B62" s="68">
        <v>0.3646064814814815</v>
      </c>
      <c r="C62" s="69">
        <v>121</v>
      </c>
      <c r="D62" s="62">
        <v>22.58</v>
      </c>
      <c r="E62" s="70" t="s">
        <v>0</v>
      </c>
      <c r="F62" s="70" t="s">
        <v>15</v>
      </c>
    </row>
    <row r="63" spans="2:6">
      <c r="B63" s="68">
        <v>0.3646064814814815</v>
      </c>
      <c r="C63" s="69">
        <v>51</v>
      </c>
      <c r="D63" s="62">
        <v>22.58</v>
      </c>
      <c r="E63" s="70" t="s">
        <v>0</v>
      </c>
      <c r="F63" s="70" t="s">
        <v>15</v>
      </c>
    </row>
    <row r="64" spans="2:6">
      <c r="B64" s="68">
        <v>0.3646064814814815</v>
      </c>
      <c r="C64" s="69">
        <v>99</v>
      </c>
      <c r="D64" s="62">
        <v>22.58</v>
      </c>
      <c r="E64" s="70" t="s">
        <v>0</v>
      </c>
      <c r="F64" s="70" t="s">
        <v>15</v>
      </c>
    </row>
    <row r="65" spans="2:6">
      <c r="B65" s="68">
        <v>0.3646064814814815</v>
      </c>
      <c r="C65" s="69">
        <v>14</v>
      </c>
      <c r="D65" s="62">
        <v>22.58</v>
      </c>
      <c r="E65" s="70" t="s">
        <v>0</v>
      </c>
      <c r="F65" s="70" t="s">
        <v>15</v>
      </c>
    </row>
    <row r="66" spans="2:6">
      <c r="B66" s="68">
        <v>0.3646064814814815</v>
      </c>
      <c r="C66" s="69">
        <v>33</v>
      </c>
      <c r="D66" s="62">
        <v>22.58</v>
      </c>
      <c r="E66" s="70" t="s">
        <v>0</v>
      </c>
      <c r="F66" s="70" t="s">
        <v>15</v>
      </c>
    </row>
    <row r="67" spans="2:6">
      <c r="B67" s="68">
        <v>0.3646064814814815</v>
      </c>
      <c r="C67" s="69">
        <v>7</v>
      </c>
      <c r="D67" s="62">
        <v>22.58</v>
      </c>
      <c r="E67" s="70" t="s">
        <v>0</v>
      </c>
      <c r="F67" s="70" t="s">
        <v>15</v>
      </c>
    </row>
    <row r="68" spans="2:6">
      <c r="B68" s="68">
        <v>0.3646064814814815</v>
      </c>
      <c r="C68" s="69">
        <v>7</v>
      </c>
      <c r="D68" s="62">
        <v>22.58</v>
      </c>
      <c r="E68" s="70" t="s">
        <v>0</v>
      </c>
      <c r="F68" s="70" t="s">
        <v>15</v>
      </c>
    </row>
    <row r="69" spans="2:6">
      <c r="B69" s="68">
        <v>0.3646064814814815</v>
      </c>
      <c r="C69" s="69">
        <v>16</v>
      </c>
      <c r="D69" s="62">
        <v>22.58</v>
      </c>
      <c r="E69" s="70" t="s">
        <v>0</v>
      </c>
      <c r="F69" s="70" t="s">
        <v>15</v>
      </c>
    </row>
    <row r="70" spans="2:6">
      <c r="B70" s="68">
        <v>0.3646064814814815</v>
      </c>
      <c r="C70" s="69">
        <v>16</v>
      </c>
      <c r="D70" s="62">
        <v>22.58</v>
      </c>
      <c r="E70" s="70" t="s">
        <v>0</v>
      </c>
      <c r="F70" s="70" t="s">
        <v>15</v>
      </c>
    </row>
    <row r="71" spans="2:6">
      <c r="B71" s="68">
        <v>0.36721064814814813</v>
      </c>
      <c r="C71" s="69">
        <v>197</v>
      </c>
      <c r="D71" s="62">
        <v>22.58</v>
      </c>
      <c r="E71" s="70" t="s">
        <v>0</v>
      </c>
      <c r="F71" s="70" t="s">
        <v>16</v>
      </c>
    </row>
    <row r="72" spans="2:6">
      <c r="B72" s="68">
        <v>0.36721064814814813</v>
      </c>
      <c r="C72" s="69">
        <v>83</v>
      </c>
      <c r="D72" s="62">
        <v>22.58</v>
      </c>
      <c r="E72" s="70" t="s">
        <v>0</v>
      </c>
      <c r="F72" s="70" t="s">
        <v>16</v>
      </c>
    </row>
    <row r="73" spans="2:6">
      <c r="B73" s="68">
        <v>0.36721064814814813</v>
      </c>
      <c r="C73" s="69">
        <v>99</v>
      </c>
      <c r="D73" s="62">
        <v>22.58</v>
      </c>
      <c r="E73" s="70" t="s">
        <v>0</v>
      </c>
      <c r="F73" s="70" t="s">
        <v>15</v>
      </c>
    </row>
    <row r="74" spans="2:6">
      <c r="B74" s="68">
        <v>0.36721064814814813</v>
      </c>
      <c r="C74" s="69">
        <v>98</v>
      </c>
      <c r="D74" s="62">
        <v>22.58</v>
      </c>
      <c r="E74" s="70" t="s">
        <v>0</v>
      </c>
      <c r="F74" s="70" t="s">
        <v>15</v>
      </c>
    </row>
    <row r="75" spans="2:6">
      <c r="B75" s="68">
        <v>0.36721064814814813</v>
      </c>
      <c r="C75" s="69">
        <v>121</v>
      </c>
      <c r="D75" s="62">
        <v>22.58</v>
      </c>
      <c r="E75" s="70" t="s">
        <v>0</v>
      </c>
      <c r="F75" s="70" t="s">
        <v>15</v>
      </c>
    </row>
    <row r="76" spans="2:6">
      <c r="B76" s="68">
        <v>0.36721064814814813</v>
      </c>
      <c r="C76" s="69">
        <v>79</v>
      </c>
      <c r="D76" s="62">
        <v>22.58</v>
      </c>
      <c r="E76" s="70" t="s">
        <v>0</v>
      </c>
      <c r="F76" s="70" t="s">
        <v>15</v>
      </c>
    </row>
    <row r="77" spans="2:6">
      <c r="B77" s="68">
        <v>0.36721064814814813</v>
      </c>
      <c r="C77" s="69">
        <v>20</v>
      </c>
      <c r="D77" s="62">
        <v>22.58</v>
      </c>
      <c r="E77" s="70" t="s">
        <v>0</v>
      </c>
      <c r="F77" s="70" t="s">
        <v>15</v>
      </c>
    </row>
    <row r="78" spans="2:6">
      <c r="B78" s="68">
        <v>0.36721064814814813</v>
      </c>
      <c r="C78" s="69">
        <v>100</v>
      </c>
      <c r="D78" s="62">
        <v>22.58</v>
      </c>
      <c r="E78" s="70" t="s">
        <v>0</v>
      </c>
      <c r="F78" s="70" t="s">
        <v>15</v>
      </c>
    </row>
    <row r="79" spans="2:6">
      <c r="B79" s="68">
        <v>0.36721064814814813</v>
      </c>
      <c r="C79" s="69">
        <v>21</v>
      </c>
      <c r="D79" s="62">
        <v>22.58</v>
      </c>
      <c r="E79" s="70" t="s">
        <v>0</v>
      </c>
      <c r="F79" s="70" t="s">
        <v>15</v>
      </c>
    </row>
    <row r="80" spans="2:6">
      <c r="B80" s="68">
        <v>0.36721064814814813</v>
      </c>
      <c r="C80" s="69">
        <v>8</v>
      </c>
      <c r="D80" s="62">
        <v>22.58</v>
      </c>
      <c r="E80" s="70" t="s">
        <v>0</v>
      </c>
      <c r="F80" s="70" t="s">
        <v>15</v>
      </c>
    </row>
    <row r="81" spans="2:6">
      <c r="B81" s="68">
        <v>0.36721064814814813</v>
      </c>
      <c r="C81" s="69">
        <v>21</v>
      </c>
      <c r="D81" s="62">
        <v>22.58</v>
      </c>
      <c r="E81" s="70" t="s">
        <v>0</v>
      </c>
      <c r="F81" s="70" t="s">
        <v>15</v>
      </c>
    </row>
    <row r="82" spans="2:6">
      <c r="B82" s="68">
        <v>0.36721064814814813</v>
      </c>
      <c r="C82" s="69">
        <v>50</v>
      </c>
      <c r="D82" s="62">
        <v>22.58</v>
      </c>
      <c r="E82" s="70" t="s">
        <v>0</v>
      </c>
      <c r="F82" s="70" t="s">
        <v>15</v>
      </c>
    </row>
    <row r="83" spans="2:6">
      <c r="B83" s="68">
        <v>0.36721064814814813</v>
      </c>
      <c r="C83" s="69">
        <v>70</v>
      </c>
      <c r="D83" s="62">
        <v>22.58</v>
      </c>
      <c r="E83" s="70" t="s">
        <v>0</v>
      </c>
      <c r="F83" s="70" t="s">
        <v>15</v>
      </c>
    </row>
    <row r="84" spans="2:6">
      <c r="B84" s="68">
        <v>0.36721064814814813</v>
      </c>
      <c r="C84" s="69">
        <v>8</v>
      </c>
      <c r="D84" s="62">
        <v>22.58</v>
      </c>
      <c r="E84" s="70" t="s">
        <v>0</v>
      </c>
      <c r="F84" s="70" t="s">
        <v>15</v>
      </c>
    </row>
    <row r="85" spans="2:6">
      <c r="B85" s="68">
        <v>0.36721064814814813</v>
      </c>
      <c r="C85" s="69">
        <v>75</v>
      </c>
      <c r="D85" s="62">
        <v>22.58</v>
      </c>
      <c r="E85" s="70" t="s">
        <v>0</v>
      </c>
      <c r="F85" s="70" t="s">
        <v>15</v>
      </c>
    </row>
    <row r="86" spans="2:6">
      <c r="B86" s="68">
        <v>0.36721064814814813</v>
      </c>
      <c r="C86" s="69">
        <v>195</v>
      </c>
      <c r="D86" s="62">
        <v>22.58</v>
      </c>
      <c r="E86" s="70" t="s">
        <v>0</v>
      </c>
      <c r="F86" s="70" t="s">
        <v>15</v>
      </c>
    </row>
    <row r="87" spans="2:6">
      <c r="B87" s="68">
        <v>0.36721064814814813</v>
      </c>
      <c r="C87" s="69">
        <v>3</v>
      </c>
      <c r="D87" s="62">
        <v>22.58</v>
      </c>
      <c r="E87" s="70" t="s">
        <v>0</v>
      </c>
      <c r="F87" s="70" t="s">
        <v>15</v>
      </c>
    </row>
    <row r="88" spans="2:6">
      <c r="B88" s="68">
        <v>0.36721064814814813</v>
      </c>
      <c r="C88" s="69">
        <v>82</v>
      </c>
      <c r="D88" s="62">
        <v>22.58</v>
      </c>
      <c r="E88" s="70" t="s">
        <v>0</v>
      </c>
      <c r="F88" s="70" t="s">
        <v>15</v>
      </c>
    </row>
    <row r="89" spans="2:6">
      <c r="B89" s="68">
        <v>0.36866898148148147</v>
      </c>
      <c r="C89" s="69">
        <v>4</v>
      </c>
      <c r="D89" s="62">
        <v>22.6</v>
      </c>
      <c r="E89" s="70" t="s">
        <v>0</v>
      </c>
      <c r="F89" s="70" t="s">
        <v>17</v>
      </c>
    </row>
    <row r="90" spans="2:6">
      <c r="B90" s="68">
        <v>0.37041666666666667</v>
      </c>
      <c r="C90" s="69">
        <v>24</v>
      </c>
      <c r="D90" s="62">
        <v>22.6</v>
      </c>
      <c r="E90" s="70" t="s">
        <v>0</v>
      </c>
      <c r="F90" s="70" t="s">
        <v>17</v>
      </c>
    </row>
    <row r="91" spans="2:6">
      <c r="B91" s="68">
        <v>0.37041666666666667</v>
      </c>
      <c r="C91" s="69">
        <v>42</v>
      </c>
      <c r="D91" s="62">
        <v>22.6</v>
      </c>
      <c r="E91" s="70" t="s">
        <v>0</v>
      </c>
      <c r="F91" s="70" t="s">
        <v>17</v>
      </c>
    </row>
    <row r="92" spans="2:6">
      <c r="B92" s="68">
        <v>0.37146990740740743</v>
      </c>
      <c r="C92" s="69">
        <v>278</v>
      </c>
      <c r="D92" s="62">
        <v>22.58</v>
      </c>
      <c r="E92" s="70" t="s">
        <v>0</v>
      </c>
      <c r="F92" s="70" t="s">
        <v>15</v>
      </c>
    </row>
    <row r="93" spans="2:6">
      <c r="B93" s="68">
        <v>0.37208333333333332</v>
      </c>
      <c r="C93" s="69">
        <v>17</v>
      </c>
      <c r="D93" s="62">
        <v>22.58</v>
      </c>
      <c r="E93" s="70" t="s">
        <v>0</v>
      </c>
      <c r="F93" s="70" t="s">
        <v>15</v>
      </c>
    </row>
    <row r="94" spans="2:6">
      <c r="B94" s="68">
        <v>0.39844907407407404</v>
      </c>
      <c r="C94" s="69">
        <v>50</v>
      </c>
      <c r="D94" s="62">
        <v>22.58</v>
      </c>
      <c r="E94" s="70" t="s">
        <v>0</v>
      </c>
      <c r="F94" s="70" t="s">
        <v>16</v>
      </c>
    </row>
    <row r="95" spans="2:6">
      <c r="B95" s="68">
        <v>0.39844907407407404</v>
      </c>
      <c r="C95" s="69">
        <v>133</v>
      </c>
      <c r="D95" s="62">
        <v>22.58</v>
      </c>
      <c r="E95" s="70" t="s">
        <v>0</v>
      </c>
      <c r="F95" s="70" t="s">
        <v>16</v>
      </c>
    </row>
    <row r="96" spans="2:6">
      <c r="B96" s="68">
        <v>0.39844907407407404</v>
      </c>
      <c r="C96" s="69">
        <v>70</v>
      </c>
      <c r="D96" s="62">
        <v>22.58</v>
      </c>
      <c r="E96" s="70" t="s">
        <v>0</v>
      </c>
      <c r="F96" s="70" t="s">
        <v>18</v>
      </c>
    </row>
    <row r="97" spans="2:6">
      <c r="B97" s="68">
        <v>0.39844907407407404</v>
      </c>
      <c r="C97" s="69">
        <v>13</v>
      </c>
      <c r="D97" s="62">
        <v>22.56</v>
      </c>
      <c r="E97" s="70" t="s">
        <v>0</v>
      </c>
      <c r="F97" s="70" t="s">
        <v>17</v>
      </c>
    </row>
    <row r="98" spans="2:6">
      <c r="B98" s="68">
        <v>0.39844907407407404</v>
      </c>
      <c r="C98" s="69">
        <v>132</v>
      </c>
      <c r="D98" s="62">
        <v>22.58</v>
      </c>
      <c r="E98" s="70" t="s">
        <v>0</v>
      </c>
      <c r="F98" s="70" t="s">
        <v>15</v>
      </c>
    </row>
    <row r="99" spans="2:6">
      <c r="B99" s="68">
        <v>0.39844907407407404</v>
      </c>
      <c r="C99" s="69">
        <v>13</v>
      </c>
      <c r="D99" s="62">
        <v>22.58</v>
      </c>
      <c r="E99" s="70" t="s">
        <v>0</v>
      </c>
      <c r="F99" s="70" t="s">
        <v>15</v>
      </c>
    </row>
    <row r="100" spans="2:6">
      <c r="B100" s="68">
        <v>0.39844907407407404</v>
      </c>
      <c r="C100" s="69">
        <v>119</v>
      </c>
      <c r="D100" s="62">
        <v>22.58</v>
      </c>
      <c r="E100" s="70" t="s">
        <v>0</v>
      </c>
      <c r="F100" s="70" t="s">
        <v>15</v>
      </c>
    </row>
    <row r="101" spans="2:6">
      <c r="B101" s="68">
        <v>0.39844907407407404</v>
      </c>
      <c r="C101" s="69">
        <v>19</v>
      </c>
      <c r="D101" s="62">
        <v>22.58</v>
      </c>
      <c r="E101" s="70" t="s">
        <v>0</v>
      </c>
      <c r="F101" s="70" t="s">
        <v>15</v>
      </c>
    </row>
    <row r="102" spans="2:6">
      <c r="B102" s="68">
        <v>0.39844907407407404</v>
      </c>
      <c r="C102" s="69">
        <v>119</v>
      </c>
      <c r="D102" s="62">
        <v>22.58</v>
      </c>
      <c r="E102" s="70" t="s">
        <v>0</v>
      </c>
      <c r="F102" s="70" t="s">
        <v>15</v>
      </c>
    </row>
    <row r="103" spans="2:6">
      <c r="B103" s="68">
        <v>0.39844907407407404</v>
      </c>
      <c r="C103" s="69">
        <v>13</v>
      </c>
      <c r="D103" s="62">
        <v>22.58</v>
      </c>
      <c r="E103" s="70" t="s">
        <v>0</v>
      </c>
      <c r="F103" s="70" t="s">
        <v>15</v>
      </c>
    </row>
    <row r="104" spans="2:6">
      <c r="B104" s="68">
        <v>0.39844907407407404</v>
      </c>
      <c r="C104" s="69">
        <v>30</v>
      </c>
      <c r="D104" s="62">
        <v>22.58</v>
      </c>
      <c r="E104" s="70" t="s">
        <v>0</v>
      </c>
      <c r="F104" s="70" t="s">
        <v>15</v>
      </c>
    </row>
    <row r="105" spans="2:6">
      <c r="B105" s="68">
        <v>0.39844907407407404</v>
      </c>
      <c r="C105" s="69">
        <v>113</v>
      </c>
      <c r="D105" s="62">
        <v>22.58</v>
      </c>
      <c r="E105" s="70" t="s">
        <v>0</v>
      </c>
      <c r="F105" s="70" t="s">
        <v>15</v>
      </c>
    </row>
    <row r="106" spans="2:6">
      <c r="B106" s="68">
        <v>0.39844907407407404</v>
      </c>
      <c r="C106" s="69">
        <v>132</v>
      </c>
      <c r="D106" s="62">
        <v>22.58</v>
      </c>
      <c r="E106" s="70" t="s">
        <v>0</v>
      </c>
      <c r="F106" s="70" t="s">
        <v>15</v>
      </c>
    </row>
    <row r="107" spans="2:6">
      <c r="B107" s="68">
        <v>0.39846064814814813</v>
      </c>
      <c r="C107" s="69">
        <v>57</v>
      </c>
      <c r="D107" s="62">
        <v>22.56</v>
      </c>
      <c r="E107" s="70" t="s">
        <v>0</v>
      </c>
      <c r="F107" s="70" t="s">
        <v>17</v>
      </c>
    </row>
    <row r="108" spans="2:6">
      <c r="B108" s="68">
        <v>0.39846064814814813</v>
      </c>
      <c r="C108" s="69">
        <v>102</v>
      </c>
      <c r="D108" s="62">
        <v>22.58</v>
      </c>
      <c r="E108" s="70" t="s">
        <v>0</v>
      </c>
      <c r="F108" s="70" t="s">
        <v>15</v>
      </c>
    </row>
    <row r="109" spans="2:6">
      <c r="B109" s="68">
        <v>0.39846064814814813</v>
      </c>
      <c r="C109" s="69">
        <v>3</v>
      </c>
      <c r="D109" s="62">
        <v>22.56</v>
      </c>
      <c r="E109" s="70" t="s">
        <v>0</v>
      </c>
      <c r="F109" s="70" t="s">
        <v>17</v>
      </c>
    </row>
    <row r="110" spans="2:6">
      <c r="B110" s="68">
        <v>0.39846064814814813</v>
      </c>
      <c r="C110" s="69">
        <v>43</v>
      </c>
      <c r="D110" s="62">
        <v>22.56</v>
      </c>
      <c r="E110" s="70" t="s">
        <v>0</v>
      </c>
      <c r="F110" s="70" t="s">
        <v>17</v>
      </c>
    </row>
    <row r="111" spans="2:6">
      <c r="B111" s="68">
        <v>0.39846064814814813</v>
      </c>
      <c r="C111" s="69">
        <v>132</v>
      </c>
      <c r="D111" s="62">
        <v>22.58</v>
      </c>
      <c r="E111" s="70" t="s">
        <v>0</v>
      </c>
      <c r="F111" s="70" t="s">
        <v>15</v>
      </c>
    </row>
    <row r="112" spans="2:6">
      <c r="B112" s="68">
        <v>0.39846064814814813</v>
      </c>
      <c r="C112" s="69">
        <v>10</v>
      </c>
      <c r="D112" s="62">
        <v>22.56</v>
      </c>
      <c r="E112" s="70" t="s">
        <v>0</v>
      </c>
      <c r="F112" s="70" t="s">
        <v>17</v>
      </c>
    </row>
    <row r="113" spans="2:6">
      <c r="B113" s="68">
        <v>0.39846064814814813</v>
      </c>
      <c r="C113" s="69">
        <v>56</v>
      </c>
      <c r="D113" s="62">
        <v>22.58</v>
      </c>
      <c r="E113" s="70" t="s">
        <v>0</v>
      </c>
      <c r="F113" s="70" t="s">
        <v>15</v>
      </c>
    </row>
    <row r="114" spans="2:6">
      <c r="B114" s="68">
        <v>0.39851851851851849</v>
      </c>
      <c r="C114" s="69">
        <v>102</v>
      </c>
      <c r="D114" s="62">
        <v>22.58</v>
      </c>
      <c r="E114" s="70" t="s">
        <v>0</v>
      </c>
      <c r="F114" s="70" t="s">
        <v>16</v>
      </c>
    </row>
    <row r="115" spans="2:6">
      <c r="B115" s="68">
        <v>0.40561342592592592</v>
      </c>
      <c r="C115" s="69">
        <v>70</v>
      </c>
      <c r="D115" s="62">
        <v>22.58</v>
      </c>
      <c r="E115" s="70" t="s">
        <v>0</v>
      </c>
      <c r="F115" s="70" t="s">
        <v>18</v>
      </c>
    </row>
    <row r="116" spans="2:6">
      <c r="B116" s="68">
        <v>0.40561342592592592</v>
      </c>
      <c r="C116" s="69">
        <v>210</v>
      </c>
      <c r="D116" s="62">
        <v>22.58</v>
      </c>
      <c r="E116" s="70" t="s">
        <v>0</v>
      </c>
      <c r="F116" s="70" t="s">
        <v>16</v>
      </c>
    </row>
    <row r="117" spans="2:6">
      <c r="B117" s="68">
        <v>0.40561342592592592</v>
      </c>
      <c r="C117" s="69">
        <v>980</v>
      </c>
      <c r="D117" s="62">
        <v>22.58</v>
      </c>
      <c r="E117" s="70" t="s">
        <v>0</v>
      </c>
      <c r="F117" s="70" t="s">
        <v>15</v>
      </c>
    </row>
    <row r="118" spans="2:6">
      <c r="B118" s="68">
        <v>0.40902777777777777</v>
      </c>
      <c r="C118" s="69">
        <v>136</v>
      </c>
      <c r="D118" s="62">
        <v>22.58</v>
      </c>
      <c r="E118" s="70" t="s">
        <v>0</v>
      </c>
      <c r="F118" s="70" t="s">
        <v>15</v>
      </c>
    </row>
    <row r="119" spans="2:6">
      <c r="B119" s="68">
        <v>0.42136574074074074</v>
      </c>
      <c r="C119" s="69">
        <v>70</v>
      </c>
      <c r="D119" s="62">
        <v>22.58</v>
      </c>
      <c r="E119" s="70" t="s">
        <v>0</v>
      </c>
      <c r="F119" s="70" t="s">
        <v>18</v>
      </c>
    </row>
    <row r="120" spans="2:6">
      <c r="B120" s="68">
        <v>0.42136574074074074</v>
      </c>
      <c r="C120" s="69">
        <v>76</v>
      </c>
      <c r="D120" s="62">
        <v>22.58</v>
      </c>
      <c r="E120" s="70" t="s">
        <v>0</v>
      </c>
      <c r="F120" s="70" t="s">
        <v>15</v>
      </c>
    </row>
    <row r="121" spans="2:6">
      <c r="B121" s="68">
        <v>0.42136574074074074</v>
      </c>
      <c r="C121" s="69">
        <v>210</v>
      </c>
      <c r="D121" s="62">
        <v>22.58</v>
      </c>
      <c r="E121" s="70" t="s">
        <v>0</v>
      </c>
      <c r="F121" s="70" t="s">
        <v>16</v>
      </c>
    </row>
    <row r="122" spans="2:6">
      <c r="B122" s="68">
        <v>0.42136574074074074</v>
      </c>
      <c r="C122" s="69">
        <v>224</v>
      </c>
      <c r="D122" s="62">
        <v>22.58</v>
      </c>
      <c r="E122" s="70" t="s">
        <v>0</v>
      </c>
      <c r="F122" s="70" t="s">
        <v>15</v>
      </c>
    </row>
    <row r="123" spans="2:6">
      <c r="B123" s="68">
        <v>0.42136574074074074</v>
      </c>
      <c r="C123" s="69">
        <v>108</v>
      </c>
      <c r="D123" s="62">
        <v>22.58</v>
      </c>
      <c r="E123" s="70" t="s">
        <v>0</v>
      </c>
      <c r="F123" s="70" t="s">
        <v>15</v>
      </c>
    </row>
    <row r="124" spans="2:6">
      <c r="B124" s="68">
        <v>0.42978009259259259</v>
      </c>
      <c r="C124" s="69">
        <v>7</v>
      </c>
      <c r="D124" s="62">
        <v>22.58</v>
      </c>
      <c r="E124" s="70" t="s">
        <v>0</v>
      </c>
      <c r="F124" s="70" t="s">
        <v>18</v>
      </c>
    </row>
    <row r="125" spans="2:6">
      <c r="B125" s="68">
        <v>0.42978009259259259</v>
      </c>
      <c r="C125" s="69">
        <v>258</v>
      </c>
      <c r="D125" s="62">
        <v>22.58</v>
      </c>
      <c r="E125" s="70" t="s">
        <v>0</v>
      </c>
      <c r="F125" s="70" t="s">
        <v>16</v>
      </c>
    </row>
    <row r="126" spans="2:6">
      <c r="B126" s="68">
        <v>0.42978009259259259</v>
      </c>
      <c r="C126" s="69">
        <v>22</v>
      </c>
      <c r="D126" s="62">
        <v>22.58</v>
      </c>
      <c r="E126" s="70" t="s">
        <v>0</v>
      </c>
      <c r="F126" s="70" t="s">
        <v>16</v>
      </c>
    </row>
    <row r="127" spans="2:6">
      <c r="B127" s="68">
        <v>0.42978009259259259</v>
      </c>
      <c r="C127" s="69">
        <v>68</v>
      </c>
      <c r="D127" s="62">
        <v>22.56</v>
      </c>
      <c r="E127" s="70" t="s">
        <v>0</v>
      </c>
      <c r="F127" s="70" t="s">
        <v>17</v>
      </c>
    </row>
    <row r="128" spans="2:6">
      <c r="B128" s="68">
        <v>0.42978009259259259</v>
      </c>
      <c r="C128" s="69">
        <v>16</v>
      </c>
      <c r="D128" s="62">
        <v>22.58</v>
      </c>
      <c r="E128" s="70" t="s">
        <v>0</v>
      </c>
      <c r="F128" s="70" t="s">
        <v>18</v>
      </c>
    </row>
    <row r="129" spans="2:6">
      <c r="B129" s="68">
        <v>0.42978009259259259</v>
      </c>
      <c r="C129" s="69">
        <v>47</v>
      </c>
      <c r="D129" s="62">
        <v>22.58</v>
      </c>
      <c r="E129" s="70" t="s">
        <v>0</v>
      </c>
      <c r="F129" s="70" t="s">
        <v>18</v>
      </c>
    </row>
    <row r="130" spans="2:6">
      <c r="B130" s="68">
        <v>0.42978009259259259</v>
      </c>
      <c r="C130" s="69">
        <v>1</v>
      </c>
      <c r="D130" s="62">
        <v>22.56</v>
      </c>
      <c r="E130" s="70" t="s">
        <v>0</v>
      </c>
      <c r="F130" s="70" t="s">
        <v>17</v>
      </c>
    </row>
    <row r="131" spans="2:6">
      <c r="B131" s="68">
        <v>0.42978009259259259</v>
      </c>
      <c r="C131" s="69">
        <v>660</v>
      </c>
      <c r="D131" s="62">
        <v>22.58</v>
      </c>
      <c r="E131" s="70" t="s">
        <v>0</v>
      </c>
      <c r="F131" s="70" t="s">
        <v>15</v>
      </c>
    </row>
    <row r="132" spans="2:6">
      <c r="B132" s="68">
        <v>0.42978009259259259</v>
      </c>
      <c r="C132" s="69">
        <v>320</v>
      </c>
      <c r="D132" s="62">
        <v>22.58</v>
      </c>
      <c r="E132" s="70" t="s">
        <v>0</v>
      </c>
      <c r="F132" s="70" t="s">
        <v>15</v>
      </c>
    </row>
    <row r="133" spans="2:6">
      <c r="B133" s="68">
        <v>0.42978009259259259</v>
      </c>
      <c r="C133" s="69">
        <v>1</v>
      </c>
      <c r="D133" s="62">
        <v>22.56</v>
      </c>
      <c r="E133" s="70" t="s">
        <v>0</v>
      </c>
      <c r="F133" s="70" t="s">
        <v>17</v>
      </c>
    </row>
    <row r="134" spans="2:6">
      <c r="B134" s="68">
        <v>0.43762731481481482</v>
      </c>
      <c r="C134" s="69">
        <v>190</v>
      </c>
      <c r="D134" s="62">
        <v>22.56</v>
      </c>
      <c r="E134" s="70" t="s">
        <v>0</v>
      </c>
      <c r="F134" s="70" t="s">
        <v>15</v>
      </c>
    </row>
    <row r="135" spans="2:6">
      <c r="B135" s="68">
        <v>0.43767361111111108</v>
      </c>
      <c r="C135" s="69">
        <v>190</v>
      </c>
      <c r="D135" s="62">
        <v>22.56</v>
      </c>
      <c r="E135" s="70" t="s">
        <v>0</v>
      </c>
      <c r="F135" s="70" t="s">
        <v>15</v>
      </c>
    </row>
    <row r="136" spans="2:6">
      <c r="B136" s="68">
        <v>0.44815972222222222</v>
      </c>
      <c r="C136" s="69">
        <v>31</v>
      </c>
      <c r="D136" s="62">
        <v>22.56</v>
      </c>
      <c r="E136" s="70" t="s">
        <v>0</v>
      </c>
      <c r="F136" s="70" t="s">
        <v>15</v>
      </c>
    </row>
    <row r="137" spans="2:6">
      <c r="B137" s="68">
        <v>0.45181712962962961</v>
      </c>
      <c r="C137" s="69">
        <v>2</v>
      </c>
      <c r="D137" s="62">
        <v>22.6</v>
      </c>
      <c r="E137" s="70" t="s">
        <v>0</v>
      </c>
      <c r="F137" s="70" t="s">
        <v>16</v>
      </c>
    </row>
    <row r="138" spans="2:6">
      <c r="B138" s="68">
        <v>0.4520717592592593</v>
      </c>
      <c r="C138" s="69">
        <v>17</v>
      </c>
      <c r="D138" s="62">
        <v>22.6</v>
      </c>
      <c r="E138" s="70" t="s">
        <v>0</v>
      </c>
      <c r="F138" s="70" t="s">
        <v>16</v>
      </c>
    </row>
    <row r="139" spans="2:6">
      <c r="B139" s="68">
        <v>0.46249999999999997</v>
      </c>
      <c r="C139" s="69">
        <v>70</v>
      </c>
      <c r="D139" s="62">
        <v>22.6</v>
      </c>
      <c r="E139" s="70" t="s">
        <v>0</v>
      </c>
      <c r="F139" s="70" t="s">
        <v>18</v>
      </c>
    </row>
    <row r="140" spans="2:6">
      <c r="B140" s="68">
        <v>0.46249999999999997</v>
      </c>
      <c r="C140" s="69">
        <v>980</v>
      </c>
      <c r="D140" s="62">
        <v>22.6</v>
      </c>
      <c r="E140" s="70" t="s">
        <v>0</v>
      </c>
      <c r="F140" s="70" t="s">
        <v>15</v>
      </c>
    </row>
    <row r="141" spans="2:6">
      <c r="B141" s="68">
        <v>0.46249999999999997</v>
      </c>
      <c r="C141" s="69">
        <v>210</v>
      </c>
      <c r="D141" s="62">
        <v>22.56</v>
      </c>
      <c r="E141" s="70" t="s">
        <v>0</v>
      </c>
      <c r="F141" s="70" t="s">
        <v>16</v>
      </c>
    </row>
    <row r="142" spans="2:6">
      <c r="B142" s="68">
        <v>0.46249999999999997</v>
      </c>
      <c r="C142" s="69">
        <v>57</v>
      </c>
      <c r="D142" s="62">
        <v>22.56</v>
      </c>
      <c r="E142" s="70" t="s">
        <v>0</v>
      </c>
      <c r="F142" s="70" t="s">
        <v>17</v>
      </c>
    </row>
    <row r="143" spans="2:6">
      <c r="B143" s="68">
        <v>0.46249999999999997</v>
      </c>
      <c r="C143" s="69">
        <v>13</v>
      </c>
      <c r="D143" s="62">
        <v>22.56</v>
      </c>
      <c r="E143" s="70" t="s">
        <v>0</v>
      </c>
      <c r="F143" s="70" t="s">
        <v>17</v>
      </c>
    </row>
    <row r="144" spans="2:6">
      <c r="B144" s="68">
        <v>0.46249999999999997</v>
      </c>
      <c r="C144" s="69">
        <v>82</v>
      </c>
      <c r="D144" s="62">
        <v>22.56</v>
      </c>
      <c r="E144" s="70" t="s">
        <v>0</v>
      </c>
      <c r="F144" s="70" t="s">
        <v>17</v>
      </c>
    </row>
    <row r="145" spans="2:6">
      <c r="B145" s="68">
        <v>0.46249999999999997</v>
      </c>
      <c r="C145" s="69">
        <v>55</v>
      </c>
      <c r="D145" s="62">
        <v>22.54</v>
      </c>
      <c r="E145" s="70" t="s">
        <v>0</v>
      </c>
      <c r="F145" s="70" t="s">
        <v>15</v>
      </c>
    </row>
    <row r="146" spans="2:6">
      <c r="B146" s="68">
        <v>0.46249999999999997</v>
      </c>
      <c r="C146" s="69">
        <v>70</v>
      </c>
      <c r="D146" s="62">
        <v>22.52</v>
      </c>
      <c r="E146" s="70" t="s">
        <v>0</v>
      </c>
      <c r="F146" s="70" t="s">
        <v>16</v>
      </c>
    </row>
    <row r="147" spans="2:6">
      <c r="B147" s="68">
        <v>0.46414351851851854</v>
      </c>
      <c r="C147" s="69">
        <v>53</v>
      </c>
      <c r="D147" s="62">
        <v>22.52</v>
      </c>
      <c r="E147" s="70" t="s">
        <v>0</v>
      </c>
      <c r="F147" s="70" t="s">
        <v>16</v>
      </c>
    </row>
    <row r="148" spans="2:6">
      <c r="B148" s="68">
        <v>0.46739583333333329</v>
      </c>
      <c r="C148" s="69">
        <v>96</v>
      </c>
      <c r="D148" s="62">
        <v>22.52</v>
      </c>
      <c r="E148" s="70" t="s">
        <v>0</v>
      </c>
      <c r="F148" s="70" t="s">
        <v>16</v>
      </c>
    </row>
    <row r="149" spans="2:6">
      <c r="B149" s="68">
        <v>0.46739583333333329</v>
      </c>
      <c r="C149" s="69">
        <v>157</v>
      </c>
      <c r="D149" s="62">
        <v>22.52</v>
      </c>
      <c r="E149" s="70" t="s">
        <v>0</v>
      </c>
      <c r="F149" s="70" t="s">
        <v>16</v>
      </c>
    </row>
    <row r="150" spans="2:6">
      <c r="B150" s="68">
        <v>0.47677083333333337</v>
      </c>
      <c r="C150" s="69">
        <v>27</v>
      </c>
      <c r="D150" s="62">
        <v>22.52</v>
      </c>
      <c r="E150" s="70" t="s">
        <v>0</v>
      </c>
      <c r="F150" s="70" t="s">
        <v>16</v>
      </c>
    </row>
    <row r="151" spans="2:6">
      <c r="B151" s="68">
        <v>0.47677083333333337</v>
      </c>
      <c r="C151" s="69">
        <v>70</v>
      </c>
      <c r="D151" s="62">
        <v>22.52</v>
      </c>
      <c r="E151" s="70" t="s">
        <v>0</v>
      </c>
      <c r="F151" s="70" t="s">
        <v>18</v>
      </c>
    </row>
    <row r="152" spans="2:6">
      <c r="B152" s="68">
        <v>0.47677083333333337</v>
      </c>
      <c r="C152" s="69">
        <v>68</v>
      </c>
      <c r="D152" s="62">
        <v>22.52</v>
      </c>
      <c r="E152" s="70" t="s">
        <v>0</v>
      </c>
      <c r="F152" s="70" t="s">
        <v>16</v>
      </c>
    </row>
    <row r="153" spans="2:6">
      <c r="B153" s="68">
        <v>0.47690972222222222</v>
      </c>
      <c r="C153" s="69">
        <v>77</v>
      </c>
      <c r="D153" s="62">
        <v>22.58</v>
      </c>
      <c r="E153" s="70" t="s">
        <v>0</v>
      </c>
      <c r="F153" s="70" t="s">
        <v>15</v>
      </c>
    </row>
    <row r="154" spans="2:6">
      <c r="B154" s="68">
        <v>0.47863425925925923</v>
      </c>
      <c r="C154" s="69">
        <v>37</v>
      </c>
      <c r="D154" s="62">
        <v>22.54</v>
      </c>
      <c r="E154" s="70" t="s">
        <v>0</v>
      </c>
      <c r="F154" s="70" t="s">
        <v>15</v>
      </c>
    </row>
    <row r="155" spans="2:6">
      <c r="B155" s="68">
        <v>0.47863425925925923</v>
      </c>
      <c r="C155" s="69">
        <v>43</v>
      </c>
      <c r="D155" s="62">
        <v>22.54</v>
      </c>
      <c r="E155" s="70" t="s">
        <v>0</v>
      </c>
      <c r="F155" s="70" t="s">
        <v>15</v>
      </c>
    </row>
    <row r="156" spans="2:6">
      <c r="B156" s="68">
        <v>0.47863425925925923</v>
      </c>
      <c r="C156" s="69">
        <v>5</v>
      </c>
      <c r="D156" s="62">
        <v>22.54</v>
      </c>
      <c r="E156" s="70" t="s">
        <v>0</v>
      </c>
      <c r="F156" s="70" t="s">
        <v>15</v>
      </c>
    </row>
    <row r="157" spans="2:6">
      <c r="B157" s="68">
        <v>0.47863425925925923</v>
      </c>
      <c r="C157" s="69">
        <v>387</v>
      </c>
      <c r="D157" s="62">
        <v>22.54</v>
      </c>
      <c r="E157" s="70" t="s">
        <v>0</v>
      </c>
      <c r="F157" s="70" t="s">
        <v>15</v>
      </c>
    </row>
    <row r="158" spans="2:6">
      <c r="B158" s="68">
        <v>0.47863425925925923</v>
      </c>
      <c r="C158" s="69">
        <v>8</v>
      </c>
      <c r="D158" s="62">
        <v>22.54</v>
      </c>
      <c r="E158" s="70" t="s">
        <v>0</v>
      </c>
      <c r="F158" s="70" t="s">
        <v>15</v>
      </c>
    </row>
    <row r="159" spans="2:6">
      <c r="B159" s="68">
        <v>0.49185185185185182</v>
      </c>
      <c r="C159" s="69">
        <v>70</v>
      </c>
      <c r="D159" s="62">
        <v>22.56</v>
      </c>
      <c r="E159" s="70" t="s">
        <v>0</v>
      </c>
      <c r="F159" s="70" t="s">
        <v>18</v>
      </c>
    </row>
    <row r="160" spans="2:6">
      <c r="B160" s="68">
        <v>0.49185185185185182</v>
      </c>
      <c r="C160" s="69">
        <v>210</v>
      </c>
      <c r="D160" s="62">
        <v>22.56</v>
      </c>
      <c r="E160" s="70" t="s">
        <v>0</v>
      </c>
      <c r="F160" s="70" t="s">
        <v>16</v>
      </c>
    </row>
    <row r="161" spans="2:6">
      <c r="B161" s="68">
        <v>0.50944444444444448</v>
      </c>
      <c r="C161" s="69">
        <v>166</v>
      </c>
      <c r="D161" s="62">
        <v>22.64</v>
      </c>
      <c r="E161" s="70" t="s">
        <v>0</v>
      </c>
      <c r="F161" s="70" t="s">
        <v>15</v>
      </c>
    </row>
    <row r="162" spans="2:6">
      <c r="B162" s="68">
        <v>0.5100231481481482</v>
      </c>
      <c r="C162" s="69">
        <v>70</v>
      </c>
      <c r="D162" s="62">
        <v>22.64</v>
      </c>
      <c r="E162" s="70" t="s">
        <v>0</v>
      </c>
      <c r="F162" s="70" t="s">
        <v>15</v>
      </c>
    </row>
    <row r="163" spans="2:6">
      <c r="B163" s="68">
        <v>0.51313657407407409</v>
      </c>
      <c r="C163" s="69">
        <v>2</v>
      </c>
      <c r="D163" s="62">
        <v>22.62</v>
      </c>
      <c r="E163" s="70" t="s">
        <v>0</v>
      </c>
      <c r="F163" s="70" t="s">
        <v>16</v>
      </c>
    </row>
    <row r="164" spans="2:6">
      <c r="B164" s="68">
        <v>0.51717592592592598</v>
      </c>
      <c r="C164" s="69">
        <v>22</v>
      </c>
      <c r="D164" s="62">
        <v>22.58</v>
      </c>
      <c r="E164" s="70" t="s">
        <v>0</v>
      </c>
      <c r="F164" s="70" t="s">
        <v>16</v>
      </c>
    </row>
    <row r="165" spans="2:6">
      <c r="B165" s="68">
        <v>0.51717592592592598</v>
      </c>
      <c r="C165" s="69">
        <v>70</v>
      </c>
      <c r="D165" s="62">
        <v>22.58</v>
      </c>
      <c r="E165" s="70" t="s">
        <v>0</v>
      </c>
      <c r="F165" s="70" t="s">
        <v>17</v>
      </c>
    </row>
    <row r="166" spans="2:6">
      <c r="B166" s="68">
        <v>0.51717592592592598</v>
      </c>
      <c r="C166" s="69">
        <v>177</v>
      </c>
      <c r="D166" s="62">
        <v>22.58</v>
      </c>
      <c r="E166" s="70" t="s">
        <v>0</v>
      </c>
      <c r="F166" s="70" t="s">
        <v>16</v>
      </c>
    </row>
    <row r="167" spans="2:6">
      <c r="B167" s="68">
        <v>0.51717592592592598</v>
      </c>
      <c r="C167" s="69">
        <v>11</v>
      </c>
      <c r="D167" s="62">
        <v>22.58</v>
      </c>
      <c r="E167" s="70" t="s">
        <v>0</v>
      </c>
      <c r="F167" s="70" t="s">
        <v>16</v>
      </c>
    </row>
    <row r="168" spans="2:6">
      <c r="B168" s="68">
        <v>0.51717592592592598</v>
      </c>
      <c r="C168" s="69">
        <v>35</v>
      </c>
      <c r="D168" s="62">
        <v>22.58</v>
      </c>
      <c r="E168" s="70" t="s">
        <v>0</v>
      </c>
      <c r="F168" s="70" t="s">
        <v>15</v>
      </c>
    </row>
    <row r="169" spans="2:6">
      <c r="B169" s="68">
        <v>0.51717592592592598</v>
      </c>
      <c r="C169" s="69">
        <v>165</v>
      </c>
      <c r="D169" s="62">
        <v>22.58</v>
      </c>
      <c r="E169" s="70" t="s">
        <v>0</v>
      </c>
      <c r="F169" s="70" t="s">
        <v>15</v>
      </c>
    </row>
    <row r="170" spans="2:6">
      <c r="B170" s="68">
        <v>0.51717592592592598</v>
      </c>
      <c r="C170" s="69">
        <v>14</v>
      </c>
      <c r="D170" s="62">
        <v>22.58</v>
      </c>
      <c r="E170" s="70" t="s">
        <v>0</v>
      </c>
      <c r="F170" s="70" t="s">
        <v>15</v>
      </c>
    </row>
    <row r="171" spans="2:6">
      <c r="B171" s="68">
        <v>0.51717592592592598</v>
      </c>
      <c r="C171" s="69">
        <v>165</v>
      </c>
      <c r="D171" s="62">
        <v>22.58</v>
      </c>
      <c r="E171" s="70" t="s">
        <v>0</v>
      </c>
      <c r="F171" s="70" t="s">
        <v>15</v>
      </c>
    </row>
    <row r="172" spans="2:6">
      <c r="B172" s="68">
        <v>0.51717592592592598</v>
      </c>
      <c r="C172" s="69">
        <v>70</v>
      </c>
      <c r="D172" s="62">
        <v>22.58</v>
      </c>
      <c r="E172" s="70" t="s">
        <v>0</v>
      </c>
      <c r="F172" s="70" t="s">
        <v>18</v>
      </c>
    </row>
    <row r="173" spans="2:6">
      <c r="B173" s="68">
        <v>0.51717592592592598</v>
      </c>
      <c r="C173" s="69">
        <v>21</v>
      </c>
      <c r="D173" s="62">
        <v>22.58</v>
      </c>
      <c r="E173" s="70" t="s">
        <v>0</v>
      </c>
      <c r="F173" s="70" t="s">
        <v>15</v>
      </c>
    </row>
    <row r="174" spans="2:6">
      <c r="B174" s="68">
        <v>0.51717592592592598</v>
      </c>
      <c r="C174" s="69">
        <v>21</v>
      </c>
      <c r="D174" s="62">
        <v>22.58</v>
      </c>
      <c r="E174" s="70" t="s">
        <v>0</v>
      </c>
      <c r="F174" s="70" t="s">
        <v>15</v>
      </c>
    </row>
    <row r="175" spans="2:6">
      <c r="B175" s="68">
        <v>0.51717592592592598</v>
      </c>
      <c r="C175" s="69">
        <v>79</v>
      </c>
      <c r="D175" s="62">
        <v>22.58</v>
      </c>
      <c r="E175" s="70" t="s">
        <v>0</v>
      </c>
      <c r="F175" s="70" t="s">
        <v>15</v>
      </c>
    </row>
    <row r="176" spans="2:6">
      <c r="B176" s="68">
        <v>0.51717592592592598</v>
      </c>
      <c r="C176" s="69">
        <v>100</v>
      </c>
      <c r="D176" s="62">
        <v>22.58</v>
      </c>
      <c r="E176" s="70" t="s">
        <v>0</v>
      </c>
      <c r="F176" s="70" t="s">
        <v>15</v>
      </c>
    </row>
    <row r="177" spans="2:6">
      <c r="B177" s="68">
        <v>0.51717592592592598</v>
      </c>
      <c r="C177" s="69">
        <v>24</v>
      </c>
      <c r="D177" s="62">
        <v>22.58</v>
      </c>
      <c r="E177" s="70" t="s">
        <v>0</v>
      </c>
      <c r="F177" s="70" t="s">
        <v>15</v>
      </c>
    </row>
    <row r="178" spans="2:6">
      <c r="B178" s="68">
        <v>0.51717592592592598</v>
      </c>
      <c r="C178" s="69">
        <v>76</v>
      </c>
      <c r="D178" s="62">
        <v>22.58</v>
      </c>
      <c r="E178" s="70" t="s">
        <v>0</v>
      </c>
      <c r="F178" s="70" t="s">
        <v>15</v>
      </c>
    </row>
    <row r="179" spans="2:6">
      <c r="B179" s="68">
        <v>0.51717592592592598</v>
      </c>
      <c r="C179" s="69">
        <v>100</v>
      </c>
      <c r="D179" s="62">
        <v>22.58</v>
      </c>
      <c r="E179" s="70" t="s">
        <v>0</v>
      </c>
      <c r="F179" s="70" t="s">
        <v>15</v>
      </c>
    </row>
    <row r="180" spans="2:6">
      <c r="B180" s="68">
        <v>0.51717592592592598</v>
      </c>
      <c r="C180" s="69">
        <v>60</v>
      </c>
      <c r="D180" s="62">
        <v>22.58</v>
      </c>
      <c r="E180" s="70" t="s">
        <v>0</v>
      </c>
      <c r="F180" s="70" t="s">
        <v>15</v>
      </c>
    </row>
    <row r="181" spans="2:6">
      <c r="B181" s="68">
        <v>0.51717592592592598</v>
      </c>
      <c r="C181" s="69">
        <v>40</v>
      </c>
      <c r="D181" s="62">
        <v>22.58</v>
      </c>
      <c r="E181" s="70" t="s">
        <v>0</v>
      </c>
      <c r="F181" s="70" t="s">
        <v>15</v>
      </c>
    </row>
    <row r="182" spans="2:6">
      <c r="B182" s="68">
        <v>0.51717592592592598</v>
      </c>
      <c r="C182" s="69">
        <v>10</v>
      </c>
      <c r="D182" s="62">
        <v>22.58</v>
      </c>
      <c r="E182" s="70" t="s">
        <v>0</v>
      </c>
      <c r="F182" s="70" t="s">
        <v>15</v>
      </c>
    </row>
    <row r="183" spans="2:6">
      <c r="B183" s="68">
        <v>0.51717592592592598</v>
      </c>
      <c r="C183" s="69">
        <v>70</v>
      </c>
      <c r="D183" s="62">
        <v>22.54</v>
      </c>
      <c r="E183" s="70" t="s">
        <v>0</v>
      </c>
      <c r="F183" s="70" t="s">
        <v>15</v>
      </c>
    </row>
    <row r="184" spans="2:6">
      <c r="B184" s="68">
        <v>0.51734953703703701</v>
      </c>
      <c r="C184" s="69">
        <v>99</v>
      </c>
      <c r="D184" s="62">
        <v>22.58</v>
      </c>
      <c r="E184" s="70" t="s">
        <v>0</v>
      </c>
      <c r="F184" s="70" t="s">
        <v>16</v>
      </c>
    </row>
    <row r="185" spans="2:6">
      <c r="B185" s="68">
        <v>0.51734953703703701</v>
      </c>
      <c r="C185" s="69">
        <v>72</v>
      </c>
      <c r="D185" s="62">
        <v>22.58</v>
      </c>
      <c r="E185" s="70" t="s">
        <v>0</v>
      </c>
      <c r="F185" s="70" t="s">
        <v>17</v>
      </c>
    </row>
    <row r="186" spans="2:6">
      <c r="B186" s="68">
        <v>0.51766203703703706</v>
      </c>
      <c r="C186" s="69">
        <v>147</v>
      </c>
      <c r="D186" s="62">
        <v>22.58</v>
      </c>
      <c r="E186" s="70" t="s">
        <v>0</v>
      </c>
      <c r="F186" s="70" t="s">
        <v>16</v>
      </c>
    </row>
    <row r="187" spans="2:6">
      <c r="B187" s="68">
        <v>0.52075231481481488</v>
      </c>
      <c r="C187" s="69">
        <v>91</v>
      </c>
      <c r="D187" s="62">
        <v>22.58</v>
      </c>
      <c r="E187" s="70" t="s">
        <v>0</v>
      </c>
      <c r="F187" s="70" t="s">
        <v>16</v>
      </c>
    </row>
    <row r="188" spans="2:6">
      <c r="B188" s="68">
        <v>0.52075231481481488</v>
      </c>
      <c r="C188" s="69">
        <v>14</v>
      </c>
      <c r="D188" s="62">
        <v>22.58</v>
      </c>
      <c r="E188" s="70" t="s">
        <v>0</v>
      </c>
      <c r="F188" s="70" t="s">
        <v>16</v>
      </c>
    </row>
    <row r="189" spans="2:6">
      <c r="B189" s="68">
        <v>0.5238194444444445</v>
      </c>
      <c r="C189" s="69">
        <v>280</v>
      </c>
      <c r="D189" s="62">
        <v>22.6</v>
      </c>
      <c r="E189" s="70" t="s">
        <v>0</v>
      </c>
      <c r="F189" s="70" t="s">
        <v>15</v>
      </c>
    </row>
    <row r="190" spans="2:6">
      <c r="B190" s="68">
        <v>0.52936342592592589</v>
      </c>
      <c r="C190" s="69">
        <v>402</v>
      </c>
      <c r="D190" s="62">
        <v>22.6</v>
      </c>
      <c r="E190" s="70" t="s">
        <v>0</v>
      </c>
      <c r="F190" s="70" t="s">
        <v>15</v>
      </c>
    </row>
    <row r="191" spans="2:6">
      <c r="B191" s="68">
        <v>0.53062500000000001</v>
      </c>
      <c r="C191" s="69">
        <v>141</v>
      </c>
      <c r="D191" s="62">
        <v>22.54</v>
      </c>
      <c r="E191" s="70" t="s">
        <v>0</v>
      </c>
      <c r="F191" s="70" t="s">
        <v>15</v>
      </c>
    </row>
    <row r="192" spans="2:6">
      <c r="B192" s="68">
        <v>0.53062500000000001</v>
      </c>
      <c r="C192" s="69">
        <v>59</v>
      </c>
      <c r="D192" s="62">
        <v>22.54</v>
      </c>
      <c r="E192" s="70" t="s">
        <v>0</v>
      </c>
      <c r="F192" s="70" t="s">
        <v>15</v>
      </c>
    </row>
    <row r="193" spans="2:6">
      <c r="B193" s="68">
        <v>0.55682870370370374</v>
      </c>
      <c r="C193" s="69">
        <v>296</v>
      </c>
      <c r="D193" s="62">
        <v>22.54</v>
      </c>
      <c r="E193" s="70" t="s">
        <v>0</v>
      </c>
      <c r="F193" s="70" t="s">
        <v>15</v>
      </c>
    </row>
    <row r="194" spans="2:6">
      <c r="B194" s="68">
        <v>0.55682870370370374</v>
      </c>
      <c r="C194" s="69">
        <v>4</v>
      </c>
      <c r="D194" s="62">
        <v>22.54</v>
      </c>
      <c r="E194" s="70" t="s">
        <v>0</v>
      </c>
      <c r="F194" s="70" t="s">
        <v>15</v>
      </c>
    </row>
    <row r="195" spans="2:6">
      <c r="B195" s="68">
        <v>0.58004629629629634</v>
      </c>
      <c r="C195" s="69">
        <v>232</v>
      </c>
      <c r="D195" s="62">
        <v>22.64</v>
      </c>
      <c r="E195" s="70" t="s">
        <v>0</v>
      </c>
      <c r="F195" s="70" t="s">
        <v>15</v>
      </c>
    </row>
    <row r="196" spans="2:6">
      <c r="B196" s="68">
        <v>0.58010416666666664</v>
      </c>
      <c r="C196" s="69">
        <v>240</v>
      </c>
      <c r="D196" s="62">
        <v>22.66</v>
      </c>
      <c r="E196" s="70" t="s">
        <v>0</v>
      </c>
      <c r="F196" s="70" t="s">
        <v>15</v>
      </c>
    </row>
    <row r="197" spans="2:6">
      <c r="B197" s="68">
        <v>0.58616898148148155</v>
      </c>
      <c r="C197" s="69">
        <v>51</v>
      </c>
      <c r="D197" s="62">
        <v>22.7</v>
      </c>
      <c r="E197" s="70" t="s">
        <v>0</v>
      </c>
      <c r="F197" s="70" t="s">
        <v>18</v>
      </c>
    </row>
    <row r="198" spans="2:6">
      <c r="B198" s="68">
        <v>0.58616898148148155</v>
      </c>
      <c r="C198" s="69">
        <v>81</v>
      </c>
      <c r="D198" s="62">
        <v>22.7</v>
      </c>
      <c r="E198" s="70" t="s">
        <v>0</v>
      </c>
      <c r="F198" s="70" t="s">
        <v>18</v>
      </c>
    </row>
    <row r="199" spans="2:6">
      <c r="B199" s="68">
        <v>0.58620370370370367</v>
      </c>
      <c r="C199" s="69">
        <v>229</v>
      </c>
      <c r="D199" s="62">
        <v>22.7</v>
      </c>
      <c r="E199" s="70" t="s">
        <v>0</v>
      </c>
      <c r="F199" s="70" t="s">
        <v>15</v>
      </c>
    </row>
    <row r="200" spans="2:6">
      <c r="B200" s="68">
        <v>0.58626157407407409</v>
      </c>
      <c r="C200" s="69">
        <v>97</v>
      </c>
      <c r="D200" s="62">
        <v>22.68</v>
      </c>
      <c r="E200" s="70" t="s">
        <v>0</v>
      </c>
      <c r="F200" s="70" t="s">
        <v>16</v>
      </c>
    </row>
    <row r="201" spans="2:6">
      <c r="B201" s="68">
        <v>0.58626157407407409</v>
      </c>
      <c r="C201" s="69">
        <v>97</v>
      </c>
      <c r="D201" s="62">
        <v>22.68</v>
      </c>
      <c r="E201" s="70" t="s">
        <v>0</v>
      </c>
      <c r="F201" s="70" t="s">
        <v>16</v>
      </c>
    </row>
    <row r="202" spans="2:6">
      <c r="B202" s="68">
        <v>0.58626157407407409</v>
      </c>
      <c r="C202" s="69">
        <v>18</v>
      </c>
      <c r="D202" s="62">
        <v>22.68</v>
      </c>
      <c r="E202" s="70" t="s">
        <v>0</v>
      </c>
      <c r="F202" s="70" t="s">
        <v>16</v>
      </c>
    </row>
    <row r="203" spans="2:6">
      <c r="B203" s="68">
        <v>0.58630787037037035</v>
      </c>
      <c r="C203" s="69">
        <v>62</v>
      </c>
      <c r="D203" s="62">
        <v>22.68</v>
      </c>
      <c r="E203" s="70" t="s">
        <v>0</v>
      </c>
      <c r="F203" s="70" t="s">
        <v>16</v>
      </c>
    </row>
    <row r="204" spans="2:6">
      <c r="B204" s="68">
        <v>0.59385416666666668</v>
      </c>
      <c r="C204" s="69">
        <v>73</v>
      </c>
      <c r="D204" s="62">
        <v>22.7</v>
      </c>
      <c r="E204" s="70" t="s">
        <v>0</v>
      </c>
      <c r="F204" s="70" t="s">
        <v>15</v>
      </c>
    </row>
    <row r="205" spans="2:6">
      <c r="B205" s="68">
        <v>0.59390046296296295</v>
      </c>
      <c r="C205" s="69">
        <v>275</v>
      </c>
      <c r="D205" s="62">
        <v>22.68</v>
      </c>
      <c r="E205" s="70" t="s">
        <v>0</v>
      </c>
      <c r="F205" s="70" t="s">
        <v>15</v>
      </c>
    </row>
    <row r="206" spans="2:6">
      <c r="B206" s="68">
        <v>0.59644675925925927</v>
      </c>
      <c r="C206" s="69">
        <v>47</v>
      </c>
      <c r="D206" s="62">
        <v>22.64</v>
      </c>
      <c r="E206" s="70" t="s">
        <v>0</v>
      </c>
      <c r="F206" s="70" t="s">
        <v>18</v>
      </c>
    </row>
    <row r="207" spans="2:6">
      <c r="B207" s="68">
        <v>0.59655092592592596</v>
      </c>
      <c r="C207" s="69">
        <v>173</v>
      </c>
      <c r="D207" s="62">
        <v>22.64</v>
      </c>
      <c r="E207" s="70" t="s">
        <v>0</v>
      </c>
      <c r="F207" s="70" t="s">
        <v>15</v>
      </c>
    </row>
    <row r="208" spans="2:6">
      <c r="B208" s="68">
        <v>0.59655092592592596</v>
      </c>
      <c r="C208" s="69">
        <v>11</v>
      </c>
      <c r="D208" s="62">
        <v>22.64</v>
      </c>
      <c r="E208" s="70" t="s">
        <v>0</v>
      </c>
      <c r="F208" s="70" t="s">
        <v>15</v>
      </c>
    </row>
    <row r="209" spans="2:6">
      <c r="B209" s="68">
        <v>0.59655092592592596</v>
      </c>
      <c r="C209" s="69">
        <v>320</v>
      </c>
      <c r="D209" s="62">
        <v>22.64</v>
      </c>
      <c r="E209" s="70" t="s">
        <v>0</v>
      </c>
      <c r="F209" s="70" t="s">
        <v>15</v>
      </c>
    </row>
    <row r="210" spans="2:6">
      <c r="B210" s="68">
        <v>0.60413194444444451</v>
      </c>
      <c r="C210" s="69">
        <v>41</v>
      </c>
      <c r="D210" s="62">
        <v>22.64</v>
      </c>
      <c r="E210" s="70" t="s">
        <v>0</v>
      </c>
      <c r="F210" s="70" t="s">
        <v>16</v>
      </c>
    </row>
    <row r="211" spans="2:6">
      <c r="B211" s="68">
        <v>0.60413194444444451</v>
      </c>
      <c r="C211" s="69">
        <v>169</v>
      </c>
      <c r="D211" s="62">
        <v>22.64</v>
      </c>
      <c r="E211" s="70" t="s">
        <v>0</v>
      </c>
      <c r="F211" s="70" t="s">
        <v>16</v>
      </c>
    </row>
    <row r="212" spans="2:6">
      <c r="B212" s="68">
        <v>0.60413194444444451</v>
      </c>
      <c r="C212" s="69">
        <v>27</v>
      </c>
      <c r="D212" s="62">
        <v>22.64</v>
      </c>
      <c r="E212" s="70" t="s">
        <v>0</v>
      </c>
      <c r="F212" s="70" t="s">
        <v>18</v>
      </c>
    </row>
    <row r="213" spans="2:6">
      <c r="B213" s="68">
        <v>0.60413194444444451</v>
      </c>
      <c r="C213" s="69">
        <v>7</v>
      </c>
      <c r="D213" s="62">
        <v>22.64</v>
      </c>
      <c r="E213" s="70" t="s">
        <v>0</v>
      </c>
      <c r="F213" s="70" t="s">
        <v>18</v>
      </c>
    </row>
    <row r="214" spans="2:6">
      <c r="B214" s="68">
        <v>0.60413194444444451</v>
      </c>
      <c r="C214" s="69">
        <v>73</v>
      </c>
      <c r="D214" s="62">
        <v>22.64</v>
      </c>
      <c r="E214" s="70" t="s">
        <v>0</v>
      </c>
      <c r="F214" s="70" t="s">
        <v>18</v>
      </c>
    </row>
    <row r="215" spans="2:6">
      <c r="B215" s="68">
        <v>0.60413194444444451</v>
      </c>
      <c r="C215" s="69">
        <v>15</v>
      </c>
      <c r="D215" s="62">
        <v>22.64</v>
      </c>
      <c r="E215" s="70" t="s">
        <v>0</v>
      </c>
      <c r="F215" s="70" t="s">
        <v>15</v>
      </c>
    </row>
    <row r="216" spans="2:6">
      <c r="B216" s="68">
        <v>0.60413194444444451</v>
      </c>
      <c r="C216" s="69">
        <v>5</v>
      </c>
      <c r="D216" s="62">
        <v>22.64</v>
      </c>
      <c r="E216" s="70" t="s">
        <v>0</v>
      </c>
      <c r="F216" s="70" t="s">
        <v>18</v>
      </c>
    </row>
    <row r="217" spans="2:6">
      <c r="B217" s="68">
        <v>0.60413194444444451</v>
      </c>
      <c r="C217" s="69">
        <v>173</v>
      </c>
      <c r="D217" s="62">
        <v>22.64</v>
      </c>
      <c r="E217" s="70" t="s">
        <v>0</v>
      </c>
      <c r="F217" s="70" t="s">
        <v>15</v>
      </c>
    </row>
    <row r="218" spans="2:6">
      <c r="B218" s="68">
        <v>0.60413194444444451</v>
      </c>
      <c r="C218" s="69">
        <v>121</v>
      </c>
      <c r="D218" s="62">
        <v>22.64</v>
      </c>
      <c r="E218" s="70" t="s">
        <v>0</v>
      </c>
      <c r="F218" s="70" t="s">
        <v>15</v>
      </c>
    </row>
    <row r="219" spans="2:6">
      <c r="B219" s="68">
        <v>0.60413194444444451</v>
      </c>
      <c r="C219" s="69">
        <v>87</v>
      </c>
      <c r="D219" s="62">
        <v>22.64</v>
      </c>
      <c r="E219" s="70" t="s">
        <v>0</v>
      </c>
      <c r="F219" s="70" t="s">
        <v>15</v>
      </c>
    </row>
    <row r="220" spans="2:6">
      <c r="B220" s="68">
        <v>0.60413194444444451</v>
      </c>
      <c r="C220" s="69">
        <v>121</v>
      </c>
      <c r="D220" s="62">
        <v>22.64</v>
      </c>
      <c r="E220" s="70" t="s">
        <v>0</v>
      </c>
      <c r="F220" s="70" t="s">
        <v>15</v>
      </c>
    </row>
    <row r="221" spans="2:6">
      <c r="B221" s="68">
        <v>0.60413194444444451</v>
      </c>
      <c r="C221" s="69">
        <v>86</v>
      </c>
      <c r="D221" s="62">
        <v>22.64</v>
      </c>
      <c r="E221" s="70" t="s">
        <v>0</v>
      </c>
      <c r="F221" s="70" t="s">
        <v>15</v>
      </c>
    </row>
    <row r="222" spans="2:6">
      <c r="B222" s="68">
        <v>0.60413194444444451</v>
      </c>
      <c r="C222" s="69">
        <v>121</v>
      </c>
      <c r="D222" s="62">
        <v>22.64</v>
      </c>
      <c r="E222" s="70" t="s">
        <v>0</v>
      </c>
      <c r="F222" s="70" t="s">
        <v>15</v>
      </c>
    </row>
    <row r="223" spans="2:6">
      <c r="B223" s="68">
        <v>0.60413194444444451</v>
      </c>
      <c r="C223" s="69">
        <v>21</v>
      </c>
      <c r="D223" s="62">
        <v>22.64</v>
      </c>
      <c r="E223" s="70" t="s">
        <v>0</v>
      </c>
      <c r="F223" s="70" t="s">
        <v>15</v>
      </c>
    </row>
    <row r="224" spans="2:6">
      <c r="B224" s="68">
        <v>0.60413194444444451</v>
      </c>
      <c r="C224" s="69">
        <v>115</v>
      </c>
      <c r="D224" s="62">
        <v>22.64</v>
      </c>
      <c r="E224" s="70" t="s">
        <v>0</v>
      </c>
      <c r="F224" s="70" t="s">
        <v>15</v>
      </c>
    </row>
    <row r="225" spans="2:6">
      <c r="B225" s="68">
        <v>0.60413194444444451</v>
      </c>
      <c r="C225" s="69">
        <v>100</v>
      </c>
      <c r="D225" s="62">
        <v>22.64</v>
      </c>
      <c r="E225" s="70" t="s">
        <v>0</v>
      </c>
      <c r="F225" s="70" t="s">
        <v>15</v>
      </c>
    </row>
    <row r="226" spans="2:6">
      <c r="B226" s="68">
        <v>0.60413194444444451</v>
      </c>
      <c r="C226" s="69">
        <v>90</v>
      </c>
      <c r="D226" s="62">
        <v>22.64</v>
      </c>
      <c r="E226" s="70" t="s">
        <v>0</v>
      </c>
      <c r="F226" s="70" t="s">
        <v>15</v>
      </c>
    </row>
    <row r="227" spans="2:6">
      <c r="B227" s="68">
        <v>0.60414351851851855</v>
      </c>
      <c r="C227" s="69">
        <v>28</v>
      </c>
      <c r="D227" s="62">
        <v>22.64</v>
      </c>
      <c r="E227" s="70" t="s">
        <v>0</v>
      </c>
      <c r="F227" s="70" t="s">
        <v>18</v>
      </c>
    </row>
    <row r="228" spans="2:6">
      <c r="B228" s="68">
        <v>0.60414351851851855</v>
      </c>
      <c r="C228" s="69">
        <v>70</v>
      </c>
      <c r="D228" s="62">
        <v>22.62</v>
      </c>
      <c r="E228" s="70" t="s">
        <v>0</v>
      </c>
      <c r="F228" s="70" t="s">
        <v>17</v>
      </c>
    </row>
    <row r="229" spans="2:6">
      <c r="B229" s="68">
        <v>0.60414351851851855</v>
      </c>
      <c r="C229" s="69">
        <v>76</v>
      </c>
      <c r="D229" s="62">
        <v>22.62</v>
      </c>
      <c r="E229" s="70" t="s">
        <v>0</v>
      </c>
      <c r="F229" s="70" t="s">
        <v>17</v>
      </c>
    </row>
    <row r="230" spans="2:6">
      <c r="B230" s="68">
        <v>0.60603009259259266</v>
      </c>
      <c r="C230" s="69">
        <v>210</v>
      </c>
      <c r="D230" s="62">
        <v>22.6</v>
      </c>
      <c r="E230" s="70" t="s">
        <v>0</v>
      </c>
      <c r="F230" s="70" t="s">
        <v>16</v>
      </c>
    </row>
    <row r="231" spans="2:6">
      <c r="B231" s="68">
        <v>0.60603009259259266</v>
      </c>
      <c r="C231" s="69">
        <v>70</v>
      </c>
      <c r="D231" s="62">
        <v>22.6</v>
      </c>
      <c r="E231" s="70" t="s">
        <v>0</v>
      </c>
      <c r="F231" s="70" t="s">
        <v>17</v>
      </c>
    </row>
    <row r="232" spans="2:6">
      <c r="B232" s="68">
        <v>0.60603009259259266</v>
      </c>
      <c r="C232" s="69">
        <v>55</v>
      </c>
      <c r="D232" s="62">
        <v>22.6</v>
      </c>
      <c r="E232" s="70" t="s">
        <v>0</v>
      </c>
      <c r="F232" s="70" t="s">
        <v>15</v>
      </c>
    </row>
    <row r="233" spans="2:6">
      <c r="B233" s="68">
        <v>0.60603009259259266</v>
      </c>
      <c r="C233" s="69">
        <v>1050</v>
      </c>
      <c r="D233" s="62">
        <v>22.6</v>
      </c>
      <c r="E233" s="70" t="s">
        <v>0</v>
      </c>
      <c r="F233" s="70" t="s">
        <v>15</v>
      </c>
    </row>
    <row r="234" spans="2:6">
      <c r="B234" s="68">
        <v>0.6103587962962963</v>
      </c>
      <c r="C234" s="69">
        <v>70</v>
      </c>
      <c r="D234" s="62">
        <v>22.58</v>
      </c>
      <c r="E234" s="70" t="s">
        <v>0</v>
      </c>
      <c r="F234" s="70" t="s">
        <v>17</v>
      </c>
    </row>
    <row r="235" spans="2:6">
      <c r="B235" s="68">
        <v>0.6103587962962963</v>
      </c>
      <c r="C235" s="69">
        <v>65</v>
      </c>
      <c r="D235" s="62">
        <v>22.58</v>
      </c>
      <c r="E235" s="70" t="s">
        <v>0</v>
      </c>
      <c r="F235" s="70" t="s">
        <v>18</v>
      </c>
    </row>
    <row r="236" spans="2:6">
      <c r="B236" s="68">
        <v>0.6103587962962963</v>
      </c>
      <c r="C236" s="69">
        <v>99</v>
      </c>
      <c r="D236" s="62">
        <v>22.58</v>
      </c>
      <c r="E236" s="70" t="s">
        <v>0</v>
      </c>
      <c r="F236" s="70" t="s">
        <v>15</v>
      </c>
    </row>
    <row r="237" spans="2:6">
      <c r="B237" s="68">
        <v>0.6103587962962963</v>
      </c>
      <c r="C237" s="69">
        <v>70</v>
      </c>
      <c r="D237" s="62">
        <v>22.58</v>
      </c>
      <c r="E237" s="70" t="s">
        <v>0</v>
      </c>
      <c r="F237" s="70" t="s">
        <v>15</v>
      </c>
    </row>
    <row r="238" spans="2:6">
      <c r="B238" s="68">
        <v>0.6103587962962963</v>
      </c>
      <c r="C238" s="69">
        <v>70</v>
      </c>
      <c r="D238" s="62">
        <v>22.58</v>
      </c>
      <c r="E238" s="70" t="s">
        <v>0</v>
      </c>
      <c r="F238" s="70" t="s">
        <v>15</v>
      </c>
    </row>
    <row r="239" spans="2:6">
      <c r="B239" s="68">
        <v>0.6103587962962963</v>
      </c>
      <c r="C239" s="69">
        <v>14</v>
      </c>
      <c r="D239" s="62">
        <v>22.58</v>
      </c>
      <c r="E239" s="70" t="s">
        <v>0</v>
      </c>
      <c r="F239" s="70" t="s">
        <v>15</v>
      </c>
    </row>
    <row r="240" spans="2:6">
      <c r="B240" s="68">
        <v>0.6103587962962963</v>
      </c>
      <c r="C240" s="69">
        <v>70</v>
      </c>
      <c r="D240" s="62">
        <v>22.58</v>
      </c>
      <c r="E240" s="70" t="s">
        <v>0</v>
      </c>
      <c r="F240" s="70" t="s">
        <v>15</v>
      </c>
    </row>
    <row r="241" spans="2:6">
      <c r="B241" s="68">
        <v>0.6103587962962963</v>
      </c>
      <c r="C241" s="69">
        <v>70</v>
      </c>
      <c r="D241" s="62">
        <v>22.58</v>
      </c>
      <c r="E241" s="70" t="s">
        <v>0</v>
      </c>
      <c r="F241" s="70" t="s">
        <v>15</v>
      </c>
    </row>
    <row r="242" spans="2:6">
      <c r="B242" s="68">
        <v>0.6103587962962963</v>
      </c>
      <c r="C242" s="69">
        <v>70</v>
      </c>
      <c r="D242" s="62">
        <v>22.58</v>
      </c>
      <c r="E242" s="70" t="s">
        <v>0</v>
      </c>
      <c r="F242" s="70" t="s">
        <v>15</v>
      </c>
    </row>
    <row r="243" spans="2:6">
      <c r="B243" s="68">
        <v>0.6103587962962963</v>
      </c>
      <c r="C243" s="69">
        <v>29</v>
      </c>
      <c r="D243" s="62">
        <v>22.58</v>
      </c>
      <c r="E243" s="70" t="s">
        <v>0</v>
      </c>
      <c r="F243" s="70" t="s">
        <v>15</v>
      </c>
    </row>
    <row r="244" spans="2:6">
      <c r="B244" s="68">
        <v>0.6103587962962963</v>
      </c>
      <c r="C244" s="69">
        <v>70</v>
      </c>
      <c r="D244" s="62">
        <v>22.58</v>
      </c>
      <c r="E244" s="70" t="s">
        <v>0</v>
      </c>
      <c r="F244" s="70" t="s">
        <v>15</v>
      </c>
    </row>
    <row r="245" spans="2:6">
      <c r="B245" s="68">
        <v>0.6103587962962963</v>
      </c>
      <c r="C245" s="69">
        <v>169</v>
      </c>
      <c r="D245" s="62">
        <v>22.58</v>
      </c>
      <c r="E245" s="70" t="s">
        <v>0</v>
      </c>
      <c r="F245" s="70" t="s">
        <v>15</v>
      </c>
    </row>
    <row r="246" spans="2:6">
      <c r="B246" s="68">
        <v>0.6103587962962963</v>
      </c>
      <c r="C246" s="69">
        <v>62</v>
      </c>
      <c r="D246" s="62">
        <v>22.58</v>
      </c>
      <c r="E246" s="70" t="s">
        <v>0</v>
      </c>
      <c r="F246" s="70" t="s">
        <v>15</v>
      </c>
    </row>
    <row r="247" spans="2:6">
      <c r="B247" s="68">
        <v>0.6103587962962963</v>
      </c>
      <c r="C247" s="69">
        <v>52</v>
      </c>
      <c r="D247" s="62">
        <v>22.58</v>
      </c>
      <c r="E247" s="70" t="s">
        <v>0</v>
      </c>
      <c r="F247" s="70" t="s">
        <v>15</v>
      </c>
    </row>
    <row r="248" spans="2:6">
      <c r="B248" s="68">
        <v>0.6103587962962963</v>
      </c>
      <c r="C248" s="69">
        <v>52</v>
      </c>
      <c r="D248" s="62">
        <v>22.58</v>
      </c>
      <c r="E248" s="70" t="s">
        <v>0</v>
      </c>
      <c r="F248" s="70" t="s">
        <v>15</v>
      </c>
    </row>
    <row r="249" spans="2:6">
      <c r="B249" s="68">
        <v>0.6103587962962963</v>
      </c>
      <c r="C249" s="69">
        <v>52</v>
      </c>
      <c r="D249" s="62">
        <v>22.58</v>
      </c>
      <c r="E249" s="70" t="s">
        <v>0</v>
      </c>
      <c r="F249" s="70" t="s">
        <v>15</v>
      </c>
    </row>
    <row r="250" spans="2:6">
      <c r="B250" s="68">
        <v>0.6103587962962963</v>
      </c>
      <c r="C250" s="69">
        <v>70</v>
      </c>
      <c r="D250" s="62">
        <v>22.58</v>
      </c>
      <c r="E250" s="70" t="s">
        <v>0</v>
      </c>
      <c r="F250" s="70" t="s">
        <v>15</v>
      </c>
    </row>
    <row r="251" spans="2:6">
      <c r="B251" s="68">
        <v>0.6103587962962963</v>
      </c>
      <c r="C251" s="69">
        <v>101</v>
      </c>
      <c r="D251" s="62">
        <v>22.58</v>
      </c>
      <c r="E251" s="70" t="s">
        <v>0</v>
      </c>
      <c r="F251" s="70" t="s">
        <v>15</v>
      </c>
    </row>
    <row r="252" spans="2:6">
      <c r="B252" s="68">
        <v>0.61037037037037034</v>
      </c>
      <c r="C252" s="69">
        <v>106</v>
      </c>
      <c r="D252" s="62">
        <v>22.62</v>
      </c>
      <c r="E252" s="70" t="s">
        <v>0</v>
      </c>
      <c r="F252" s="70" t="s">
        <v>16</v>
      </c>
    </row>
    <row r="253" spans="2:6">
      <c r="B253" s="68">
        <v>0.61037037037037034</v>
      </c>
      <c r="C253" s="69">
        <v>110</v>
      </c>
      <c r="D253" s="62">
        <v>22.62</v>
      </c>
      <c r="E253" s="70" t="s">
        <v>0</v>
      </c>
      <c r="F253" s="70" t="s">
        <v>16</v>
      </c>
    </row>
    <row r="254" spans="2:6">
      <c r="B254" s="68">
        <v>0.61038194444444438</v>
      </c>
      <c r="C254" s="69">
        <v>74</v>
      </c>
      <c r="D254" s="62">
        <v>22.56</v>
      </c>
      <c r="E254" s="70" t="s">
        <v>0</v>
      </c>
      <c r="F254" s="70" t="s">
        <v>16</v>
      </c>
    </row>
    <row r="255" spans="2:6">
      <c r="B255" s="68">
        <v>0.61480324074074078</v>
      </c>
      <c r="C255" s="69">
        <v>57</v>
      </c>
      <c r="D255" s="62">
        <v>22.6</v>
      </c>
      <c r="E255" s="70" t="s">
        <v>0</v>
      </c>
      <c r="F255" s="70" t="s">
        <v>16</v>
      </c>
    </row>
    <row r="256" spans="2:6">
      <c r="B256" s="68">
        <v>0.61480324074074078</v>
      </c>
      <c r="C256" s="69">
        <v>12</v>
      </c>
      <c r="D256" s="62">
        <v>22.6</v>
      </c>
      <c r="E256" s="70" t="s">
        <v>0</v>
      </c>
      <c r="F256" s="70" t="s">
        <v>16</v>
      </c>
    </row>
    <row r="257" spans="2:6">
      <c r="B257" s="68">
        <v>0.61480324074074078</v>
      </c>
      <c r="C257" s="69">
        <v>453</v>
      </c>
      <c r="D257" s="62">
        <v>22.6</v>
      </c>
      <c r="E257" s="70" t="s">
        <v>0</v>
      </c>
      <c r="F257" s="70" t="s">
        <v>16</v>
      </c>
    </row>
    <row r="258" spans="2:6">
      <c r="B258" s="68">
        <v>0.61527777777777781</v>
      </c>
      <c r="C258" s="69">
        <v>164</v>
      </c>
      <c r="D258" s="62">
        <v>22.6</v>
      </c>
      <c r="E258" s="70" t="s">
        <v>0</v>
      </c>
      <c r="F258" s="70" t="s">
        <v>15</v>
      </c>
    </row>
    <row r="259" spans="2:6">
      <c r="B259" s="68">
        <v>0.61660879629629628</v>
      </c>
      <c r="C259" s="69">
        <v>40</v>
      </c>
      <c r="D259" s="62">
        <v>22.6</v>
      </c>
      <c r="E259" s="70" t="s">
        <v>0</v>
      </c>
      <c r="F259" s="70" t="s">
        <v>16</v>
      </c>
    </row>
    <row r="260" spans="2:6">
      <c r="B260" s="68">
        <v>0.61660879629629628</v>
      </c>
      <c r="C260" s="69">
        <v>2</v>
      </c>
      <c r="D260" s="62">
        <v>22.6</v>
      </c>
      <c r="E260" s="70" t="s">
        <v>0</v>
      </c>
      <c r="F260" s="70" t="s">
        <v>16</v>
      </c>
    </row>
    <row r="261" spans="2:6">
      <c r="B261" s="68">
        <v>0.61662037037037043</v>
      </c>
      <c r="C261" s="69">
        <v>207</v>
      </c>
      <c r="D261" s="62">
        <v>22.6</v>
      </c>
      <c r="E261" s="70" t="s">
        <v>0</v>
      </c>
      <c r="F261" s="70" t="s">
        <v>15</v>
      </c>
    </row>
    <row r="262" spans="2:6">
      <c r="B262" s="68">
        <v>0.6173495370370371</v>
      </c>
      <c r="C262" s="69">
        <v>40</v>
      </c>
      <c r="D262" s="62">
        <v>22.6</v>
      </c>
      <c r="E262" s="70" t="s">
        <v>0</v>
      </c>
      <c r="F262" s="70" t="s">
        <v>16</v>
      </c>
    </row>
    <row r="263" spans="2:6">
      <c r="B263" s="68">
        <v>0.6173495370370371</v>
      </c>
      <c r="C263" s="69">
        <v>57</v>
      </c>
      <c r="D263" s="62">
        <v>22.6</v>
      </c>
      <c r="E263" s="70" t="s">
        <v>0</v>
      </c>
      <c r="F263" s="70" t="s">
        <v>16</v>
      </c>
    </row>
    <row r="264" spans="2:6">
      <c r="B264" s="68">
        <v>0.61736111111111114</v>
      </c>
      <c r="C264" s="69">
        <v>3</v>
      </c>
      <c r="D264" s="62">
        <v>22.6</v>
      </c>
      <c r="E264" s="70" t="s">
        <v>0</v>
      </c>
      <c r="F264" s="70" t="s">
        <v>15</v>
      </c>
    </row>
    <row r="265" spans="2:6">
      <c r="B265" s="68">
        <v>0.61986111111111108</v>
      </c>
      <c r="C265" s="69">
        <v>70</v>
      </c>
      <c r="D265" s="62">
        <v>22.6</v>
      </c>
      <c r="E265" s="70" t="s">
        <v>0</v>
      </c>
      <c r="F265" s="70" t="s">
        <v>16</v>
      </c>
    </row>
    <row r="266" spans="2:6">
      <c r="B266" s="68">
        <v>0.62113425925925925</v>
      </c>
      <c r="C266" s="69">
        <v>19</v>
      </c>
      <c r="D266" s="62">
        <v>22.6</v>
      </c>
      <c r="E266" s="70" t="s">
        <v>0</v>
      </c>
      <c r="F266" s="70" t="s">
        <v>16</v>
      </c>
    </row>
    <row r="267" spans="2:6">
      <c r="B267" s="68">
        <v>0.62113425925925925</v>
      </c>
      <c r="C267" s="69">
        <v>51</v>
      </c>
      <c r="D267" s="62">
        <v>22.6</v>
      </c>
      <c r="E267" s="70" t="s">
        <v>0</v>
      </c>
      <c r="F267" s="70" t="s">
        <v>16</v>
      </c>
    </row>
    <row r="268" spans="2:6">
      <c r="B268" s="68">
        <v>0.62232638888888892</v>
      </c>
      <c r="C268" s="69">
        <v>645</v>
      </c>
      <c r="D268" s="62">
        <v>22.62</v>
      </c>
      <c r="E268" s="70" t="s">
        <v>0</v>
      </c>
      <c r="F268" s="70" t="s">
        <v>15</v>
      </c>
    </row>
    <row r="269" spans="2:6">
      <c r="B269" s="68">
        <v>0.62261574074074078</v>
      </c>
      <c r="C269" s="69">
        <v>468</v>
      </c>
      <c r="D269" s="62">
        <v>22.62</v>
      </c>
      <c r="E269" s="70" t="s">
        <v>0</v>
      </c>
      <c r="F269" s="70" t="s">
        <v>15</v>
      </c>
    </row>
    <row r="270" spans="2:6">
      <c r="B270" s="68">
        <v>0.62263888888888885</v>
      </c>
      <c r="C270" s="69">
        <v>120</v>
      </c>
      <c r="D270" s="62">
        <v>22.62</v>
      </c>
      <c r="E270" s="70" t="s">
        <v>0</v>
      </c>
      <c r="F270" s="70" t="s">
        <v>15</v>
      </c>
    </row>
    <row r="271" spans="2:6">
      <c r="B271" s="68">
        <v>0.62268518518518523</v>
      </c>
      <c r="C271" s="69">
        <v>77</v>
      </c>
      <c r="D271" s="62">
        <v>22.62</v>
      </c>
      <c r="E271" s="70" t="s">
        <v>0</v>
      </c>
      <c r="F271" s="70" t="s">
        <v>15</v>
      </c>
    </row>
    <row r="272" spans="2:6">
      <c r="B272" s="68">
        <v>0.62484953703703705</v>
      </c>
      <c r="C272" s="69">
        <v>266</v>
      </c>
      <c r="D272" s="62">
        <v>22.62</v>
      </c>
      <c r="E272" s="70" t="s">
        <v>0</v>
      </c>
      <c r="F272" s="70" t="s">
        <v>15</v>
      </c>
    </row>
    <row r="273" spans="2:6">
      <c r="B273" s="68">
        <v>0.62484953703703705</v>
      </c>
      <c r="C273" s="69">
        <v>282</v>
      </c>
      <c r="D273" s="62">
        <v>22.64</v>
      </c>
      <c r="E273" s="70" t="s">
        <v>0</v>
      </c>
      <c r="F273" s="70" t="s">
        <v>15</v>
      </c>
    </row>
    <row r="274" spans="2:6">
      <c r="B274" s="68">
        <v>0.62622685185185178</v>
      </c>
      <c r="C274" s="69">
        <v>25</v>
      </c>
      <c r="D274" s="62">
        <v>22.64</v>
      </c>
      <c r="E274" s="70" t="s">
        <v>0</v>
      </c>
      <c r="F274" s="70" t="s">
        <v>15</v>
      </c>
    </row>
    <row r="275" spans="2:6">
      <c r="B275" s="68">
        <v>0.62629629629629624</v>
      </c>
      <c r="C275" s="69">
        <v>13</v>
      </c>
      <c r="D275" s="62">
        <v>22.64</v>
      </c>
      <c r="E275" s="70" t="s">
        <v>0</v>
      </c>
      <c r="F275" s="70" t="s">
        <v>15</v>
      </c>
    </row>
    <row r="276" spans="2:6">
      <c r="B276" s="68">
        <v>0.62642361111111111</v>
      </c>
      <c r="C276" s="69">
        <v>75</v>
      </c>
      <c r="D276" s="62">
        <v>22.64</v>
      </c>
      <c r="E276" s="70" t="s">
        <v>0</v>
      </c>
      <c r="F276" s="70" t="s">
        <v>15</v>
      </c>
    </row>
    <row r="277" spans="2:6">
      <c r="B277" s="68">
        <v>0.6274305555555556</v>
      </c>
      <c r="C277" s="69">
        <v>20</v>
      </c>
      <c r="D277" s="62">
        <v>22.64</v>
      </c>
      <c r="E277" s="70" t="s">
        <v>0</v>
      </c>
      <c r="F277" s="70" t="s">
        <v>15</v>
      </c>
    </row>
    <row r="278" spans="2:6">
      <c r="B278" s="68">
        <v>0.62747685185185187</v>
      </c>
      <c r="C278" s="69">
        <v>14</v>
      </c>
      <c r="D278" s="62">
        <v>22.64</v>
      </c>
      <c r="E278" s="70" t="s">
        <v>0</v>
      </c>
      <c r="F278" s="70" t="s">
        <v>15</v>
      </c>
    </row>
    <row r="279" spans="2:6">
      <c r="B279" s="68">
        <v>0.63034722222222228</v>
      </c>
      <c r="C279" s="69">
        <v>1</v>
      </c>
      <c r="D279" s="62">
        <v>22.64</v>
      </c>
      <c r="E279" s="70" t="s">
        <v>0</v>
      </c>
      <c r="F279" s="70" t="s">
        <v>15</v>
      </c>
    </row>
    <row r="280" spans="2:6">
      <c r="B280" s="68">
        <v>0.6308449074074074</v>
      </c>
      <c r="C280" s="69">
        <v>1</v>
      </c>
      <c r="D280" s="62">
        <v>22.64</v>
      </c>
      <c r="E280" s="70" t="s">
        <v>0</v>
      </c>
      <c r="F280" s="70" t="s">
        <v>15</v>
      </c>
    </row>
    <row r="281" spans="2:6">
      <c r="B281" s="68">
        <v>0.63172453703703701</v>
      </c>
      <c r="C281" s="69">
        <v>19</v>
      </c>
      <c r="D281" s="62">
        <v>22.64</v>
      </c>
      <c r="E281" s="70" t="s">
        <v>0</v>
      </c>
      <c r="F281" s="70" t="s">
        <v>15</v>
      </c>
    </row>
    <row r="282" spans="2:6">
      <c r="B282" s="68">
        <v>0.63177083333333328</v>
      </c>
      <c r="C282" s="69">
        <v>114</v>
      </c>
      <c r="D282" s="62">
        <v>22.64</v>
      </c>
      <c r="E282" s="70" t="s">
        <v>0</v>
      </c>
      <c r="F282" s="70" t="s">
        <v>15</v>
      </c>
    </row>
    <row r="283" spans="2:6">
      <c r="B283" s="68">
        <v>0.63869212962962962</v>
      </c>
      <c r="C283" s="69">
        <v>210</v>
      </c>
      <c r="D283" s="62">
        <v>22.58</v>
      </c>
      <c r="E283" s="70" t="s">
        <v>0</v>
      </c>
      <c r="F283" s="70" t="s">
        <v>16</v>
      </c>
    </row>
    <row r="284" spans="2:6">
      <c r="B284" s="68">
        <v>0.63869212962962962</v>
      </c>
      <c r="C284" s="69">
        <v>91</v>
      </c>
      <c r="D284" s="62">
        <v>22.58</v>
      </c>
      <c r="E284" s="70" t="s">
        <v>0</v>
      </c>
      <c r="F284" s="70" t="s">
        <v>15</v>
      </c>
    </row>
    <row r="285" spans="2:6">
      <c r="B285" s="68">
        <v>0.6398611111111111</v>
      </c>
      <c r="C285" s="69">
        <v>70</v>
      </c>
      <c r="D285" s="62">
        <v>22.58</v>
      </c>
      <c r="E285" s="70" t="s">
        <v>0</v>
      </c>
      <c r="F285" s="70" t="s">
        <v>18</v>
      </c>
    </row>
    <row r="286" spans="2:6">
      <c r="B286" s="68">
        <v>0.63998842592592597</v>
      </c>
      <c r="C286" s="69">
        <v>91</v>
      </c>
      <c r="D286" s="62">
        <v>22.58</v>
      </c>
      <c r="E286" s="70" t="s">
        <v>0</v>
      </c>
      <c r="F286" s="70" t="s">
        <v>15</v>
      </c>
    </row>
    <row r="287" spans="2:6">
      <c r="B287" s="68">
        <v>0.64006944444444447</v>
      </c>
      <c r="C287" s="69">
        <v>43</v>
      </c>
      <c r="D287" s="62">
        <v>22.6</v>
      </c>
      <c r="E287" s="70" t="s">
        <v>0</v>
      </c>
      <c r="F287" s="70" t="s">
        <v>15</v>
      </c>
    </row>
    <row r="288" spans="2:6">
      <c r="B288" s="68">
        <v>0.6482175925925926</v>
      </c>
      <c r="C288" s="69">
        <v>70</v>
      </c>
      <c r="D288" s="62">
        <v>22.58</v>
      </c>
      <c r="E288" s="70" t="s">
        <v>0</v>
      </c>
      <c r="F288" s="70" t="s">
        <v>18</v>
      </c>
    </row>
    <row r="289" spans="2:6">
      <c r="B289" s="68">
        <v>0.6482175925925926</v>
      </c>
      <c r="C289" s="69">
        <v>81</v>
      </c>
      <c r="D289" s="62">
        <v>22.58</v>
      </c>
      <c r="E289" s="70" t="s">
        <v>0</v>
      </c>
      <c r="F289" s="70" t="s">
        <v>16</v>
      </c>
    </row>
    <row r="290" spans="2:6">
      <c r="B290" s="68">
        <v>0.6482175925925926</v>
      </c>
      <c r="C290" s="69">
        <v>129</v>
      </c>
      <c r="D290" s="62">
        <v>22.58</v>
      </c>
      <c r="E290" s="70" t="s">
        <v>0</v>
      </c>
      <c r="F290" s="70" t="s">
        <v>16</v>
      </c>
    </row>
    <row r="291" spans="2:6">
      <c r="B291" s="68">
        <v>0.6484375</v>
      </c>
      <c r="C291" s="69">
        <v>67</v>
      </c>
      <c r="D291" s="62">
        <v>22.58</v>
      </c>
      <c r="E291" s="70" t="s">
        <v>0</v>
      </c>
      <c r="F291" s="70" t="s">
        <v>16</v>
      </c>
    </row>
    <row r="292" spans="2:6">
      <c r="B292" s="68">
        <v>0.6575347222222222</v>
      </c>
      <c r="C292" s="69">
        <v>116</v>
      </c>
      <c r="D292" s="62">
        <v>22.54</v>
      </c>
      <c r="E292" s="70" t="s">
        <v>0</v>
      </c>
      <c r="F292" s="70" t="s">
        <v>16</v>
      </c>
    </row>
    <row r="293" spans="2:6">
      <c r="B293" s="68">
        <v>0.6575347222222222</v>
      </c>
      <c r="C293" s="69">
        <v>116</v>
      </c>
      <c r="D293" s="62">
        <v>22.54</v>
      </c>
      <c r="E293" s="70" t="s">
        <v>0</v>
      </c>
      <c r="F293" s="70" t="s">
        <v>16</v>
      </c>
    </row>
    <row r="294" spans="2:6">
      <c r="B294" s="68">
        <v>0.6575347222222222</v>
      </c>
      <c r="C294" s="69">
        <v>29</v>
      </c>
      <c r="D294" s="62">
        <v>22.54</v>
      </c>
      <c r="E294" s="70" t="s">
        <v>0</v>
      </c>
      <c r="F294" s="70" t="s">
        <v>16</v>
      </c>
    </row>
    <row r="295" spans="2:6">
      <c r="B295" s="68">
        <v>0.6575347222222222</v>
      </c>
      <c r="C295" s="69">
        <v>70</v>
      </c>
      <c r="D295" s="62">
        <v>22.54</v>
      </c>
      <c r="E295" s="70" t="s">
        <v>0</v>
      </c>
      <c r="F295" s="70" t="s">
        <v>18</v>
      </c>
    </row>
    <row r="296" spans="2:6">
      <c r="B296" s="68">
        <v>0.6575347222222222</v>
      </c>
      <c r="C296" s="69">
        <v>116</v>
      </c>
      <c r="D296" s="62">
        <v>22.54</v>
      </c>
      <c r="E296" s="70" t="s">
        <v>0</v>
      </c>
      <c r="F296" s="70" t="s">
        <v>16</v>
      </c>
    </row>
    <row r="297" spans="2:6">
      <c r="B297" s="68">
        <v>0.6575347222222222</v>
      </c>
      <c r="C297" s="69">
        <v>100</v>
      </c>
      <c r="D297" s="62">
        <v>22.54</v>
      </c>
      <c r="E297" s="70" t="s">
        <v>0</v>
      </c>
      <c r="F297" s="70" t="s">
        <v>16</v>
      </c>
    </row>
    <row r="298" spans="2:6">
      <c r="B298" s="68">
        <v>0.6575347222222222</v>
      </c>
      <c r="C298" s="69">
        <v>16</v>
      </c>
      <c r="D298" s="62">
        <v>22.54</v>
      </c>
      <c r="E298" s="70" t="s">
        <v>0</v>
      </c>
      <c r="F298" s="70" t="s">
        <v>16</v>
      </c>
    </row>
    <row r="299" spans="2:6">
      <c r="B299" s="68">
        <v>0.6575347222222222</v>
      </c>
      <c r="C299" s="69">
        <v>16</v>
      </c>
      <c r="D299" s="62">
        <v>22.54</v>
      </c>
      <c r="E299" s="70" t="s">
        <v>0</v>
      </c>
      <c r="F299" s="70" t="s">
        <v>16</v>
      </c>
    </row>
    <row r="300" spans="2:6">
      <c r="B300" s="68">
        <v>0.6575347222222222</v>
      </c>
      <c r="C300" s="69">
        <v>54</v>
      </c>
      <c r="D300" s="62">
        <v>22.54</v>
      </c>
      <c r="E300" s="70" t="s">
        <v>0</v>
      </c>
      <c r="F300" s="70" t="s">
        <v>16</v>
      </c>
    </row>
    <row r="301" spans="2:6">
      <c r="B301" s="68">
        <v>0.6575347222222222</v>
      </c>
      <c r="C301" s="69">
        <v>300</v>
      </c>
      <c r="D301" s="62">
        <v>22.54</v>
      </c>
      <c r="E301" s="70" t="s">
        <v>0</v>
      </c>
      <c r="F301" s="70" t="s">
        <v>15</v>
      </c>
    </row>
    <row r="302" spans="2:6">
      <c r="B302" s="68">
        <v>0.6575347222222222</v>
      </c>
      <c r="C302" s="69">
        <v>70</v>
      </c>
      <c r="D302" s="62">
        <v>22.52</v>
      </c>
      <c r="E302" s="70" t="s">
        <v>0</v>
      </c>
      <c r="F302" s="70" t="s">
        <v>17</v>
      </c>
    </row>
    <row r="303" spans="2:6">
      <c r="B303" s="68">
        <v>0.6575347222222222</v>
      </c>
      <c r="C303" s="69">
        <v>50</v>
      </c>
      <c r="D303" s="62">
        <v>22.52</v>
      </c>
      <c r="E303" s="70" t="s">
        <v>0</v>
      </c>
      <c r="F303" s="70" t="s">
        <v>15</v>
      </c>
    </row>
    <row r="304" spans="2:6">
      <c r="B304" s="68">
        <v>0.6807523148148148</v>
      </c>
      <c r="C304" s="69">
        <v>70</v>
      </c>
      <c r="D304" s="62">
        <v>22.56</v>
      </c>
      <c r="E304" s="70" t="s">
        <v>0</v>
      </c>
      <c r="F304" s="70" t="s">
        <v>18</v>
      </c>
    </row>
    <row r="305" spans="2:6">
      <c r="B305" s="68">
        <v>0.6807523148148148</v>
      </c>
      <c r="C305" s="69">
        <v>210</v>
      </c>
      <c r="D305" s="62">
        <v>22.56</v>
      </c>
      <c r="E305" s="70" t="s">
        <v>0</v>
      </c>
      <c r="F305" s="70" t="s">
        <v>16</v>
      </c>
    </row>
    <row r="306" spans="2:6">
      <c r="B306" s="68">
        <v>0.6807523148148148</v>
      </c>
      <c r="C306" s="69">
        <v>70</v>
      </c>
      <c r="D306" s="62">
        <v>22.54</v>
      </c>
      <c r="E306" s="70" t="s">
        <v>0</v>
      </c>
      <c r="F306" s="70" t="s">
        <v>17</v>
      </c>
    </row>
    <row r="307" spans="2:6">
      <c r="B307" s="68">
        <v>0.6807523148148148</v>
      </c>
      <c r="C307" s="69">
        <v>280</v>
      </c>
      <c r="D307" s="62">
        <v>22.56</v>
      </c>
      <c r="E307" s="70" t="s">
        <v>0</v>
      </c>
      <c r="F307" s="70" t="s">
        <v>15</v>
      </c>
    </row>
    <row r="308" spans="2:6">
      <c r="B308" s="68">
        <v>0.6807523148148148</v>
      </c>
      <c r="C308" s="69">
        <v>700</v>
      </c>
      <c r="D308" s="62">
        <v>22.56</v>
      </c>
      <c r="E308" s="70" t="s">
        <v>0</v>
      </c>
      <c r="F308" s="70" t="s">
        <v>15</v>
      </c>
    </row>
    <row r="309" spans="2:6">
      <c r="B309" s="68">
        <v>0.6807523148148148</v>
      </c>
      <c r="C309" s="69">
        <v>381</v>
      </c>
      <c r="D309" s="62">
        <v>22.52</v>
      </c>
      <c r="E309" s="70" t="s">
        <v>0</v>
      </c>
      <c r="F309" s="70" t="s">
        <v>15</v>
      </c>
    </row>
    <row r="310" spans="2:6">
      <c r="B310" s="68">
        <v>0.68087962962962967</v>
      </c>
      <c r="C310" s="69">
        <v>72</v>
      </c>
      <c r="D310" s="62">
        <v>22.48</v>
      </c>
      <c r="E310" s="70" t="s">
        <v>0</v>
      </c>
      <c r="F310" s="70" t="s">
        <v>15</v>
      </c>
    </row>
    <row r="311" spans="2:6">
      <c r="B311" s="68">
        <v>0.68195601851851861</v>
      </c>
      <c r="C311" s="69">
        <v>3</v>
      </c>
      <c r="D311" s="62">
        <v>22.52</v>
      </c>
      <c r="E311" s="70" t="s">
        <v>0</v>
      </c>
      <c r="F311" s="70" t="s">
        <v>16</v>
      </c>
    </row>
    <row r="312" spans="2:6">
      <c r="B312" s="68">
        <v>0.68197916666666669</v>
      </c>
      <c r="C312" s="69">
        <v>382</v>
      </c>
      <c r="D312" s="62">
        <v>22.54</v>
      </c>
      <c r="E312" s="70" t="s">
        <v>0</v>
      </c>
      <c r="F312" s="70" t="s">
        <v>15</v>
      </c>
    </row>
    <row r="313" spans="2:6">
      <c r="B313" s="68">
        <v>0.68406250000000002</v>
      </c>
      <c r="C313" s="69">
        <v>218</v>
      </c>
      <c r="D313" s="62">
        <v>22.54</v>
      </c>
      <c r="E313" s="70" t="s">
        <v>0</v>
      </c>
      <c r="F313" s="70" t="s">
        <v>15</v>
      </c>
    </row>
    <row r="314" spans="2:6">
      <c r="B314" s="68">
        <v>0.68440972222222218</v>
      </c>
      <c r="C314" s="69">
        <v>1</v>
      </c>
      <c r="D314" s="62">
        <v>22.54</v>
      </c>
      <c r="E314" s="70" t="s">
        <v>0</v>
      </c>
      <c r="F314" s="70" t="s">
        <v>15</v>
      </c>
    </row>
    <row r="315" spans="2:6">
      <c r="B315" s="68">
        <v>0.68480324074074073</v>
      </c>
      <c r="C315" s="69">
        <v>34</v>
      </c>
      <c r="D315" s="62">
        <v>22.54</v>
      </c>
      <c r="E315" s="70" t="s">
        <v>0</v>
      </c>
      <c r="F315" s="70" t="s">
        <v>16</v>
      </c>
    </row>
    <row r="316" spans="2:6">
      <c r="B316" s="68">
        <v>0.68512731481481481</v>
      </c>
      <c r="C316" s="69">
        <v>245</v>
      </c>
      <c r="D316" s="62">
        <v>22.56</v>
      </c>
      <c r="E316" s="70" t="s">
        <v>0</v>
      </c>
      <c r="F316" s="70" t="s">
        <v>15</v>
      </c>
    </row>
    <row r="317" spans="2:6">
      <c r="B317" s="68">
        <v>0.68517361111111119</v>
      </c>
      <c r="C317" s="69">
        <v>23</v>
      </c>
      <c r="D317" s="62">
        <v>22.56</v>
      </c>
      <c r="E317" s="70" t="s">
        <v>0</v>
      </c>
      <c r="F317" s="70" t="s">
        <v>15</v>
      </c>
    </row>
    <row r="318" spans="2:6">
      <c r="B318" s="68">
        <v>0.68518518518518512</v>
      </c>
      <c r="C318" s="69">
        <v>322</v>
      </c>
      <c r="D318" s="62">
        <v>22.56</v>
      </c>
      <c r="E318" s="70" t="s">
        <v>0</v>
      </c>
      <c r="F318" s="70" t="s">
        <v>17</v>
      </c>
    </row>
    <row r="319" spans="2:6">
      <c r="B319" s="68">
        <v>0.68605324074074081</v>
      </c>
      <c r="C319" s="69">
        <v>150</v>
      </c>
      <c r="D319" s="62">
        <v>22.56</v>
      </c>
      <c r="E319" s="70" t="s">
        <v>0</v>
      </c>
      <c r="F319" s="70" t="s">
        <v>18</v>
      </c>
    </row>
    <row r="320" spans="2:6">
      <c r="B320" s="68">
        <v>0.68656249999999996</v>
      </c>
      <c r="C320" s="69">
        <v>26</v>
      </c>
      <c r="D320" s="62">
        <v>22.58</v>
      </c>
      <c r="E320" s="70" t="s">
        <v>0</v>
      </c>
      <c r="F320" s="70" t="s">
        <v>18</v>
      </c>
    </row>
    <row r="321" spans="2:6">
      <c r="B321" s="68">
        <v>0.68734953703703694</v>
      </c>
      <c r="C321" s="69">
        <v>47</v>
      </c>
      <c r="D321" s="62">
        <v>22.58</v>
      </c>
      <c r="E321" s="70" t="s">
        <v>0</v>
      </c>
      <c r="F321" s="70" t="s">
        <v>16</v>
      </c>
    </row>
    <row r="322" spans="2:6">
      <c r="B322" s="68">
        <v>0.68734953703703694</v>
      </c>
      <c r="C322" s="69">
        <v>1</v>
      </c>
      <c r="D322" s="62">
        <v>22.58</v>
      </c>
      <c r="E322" s="70" t="s">
        <v>0</v>
      </c>
      <c r="F322" s="70" t="s">
        <v>16</v>
      </c>
    </row>
    <row r="323" spans="2:6">
      <c r="B323" s="68">
        <v>0.68734953703703694</v>
      </c>
      <c r="C323" s="69">
        <v>22</v>
      </c>
      <c r="D323" s="62">
        <v>22.58</v>
      </c>
      <c r="E323" s="70" t="s">
        <v>0</v>
      </c>
      <c r="F323" s="70" t="s">
        <v>16</v>
      </c>
    </row>
    <row r="324" spans="2:6">
      <c r="B324" s="68">
        <v>0.68737268518518524</v>
      </c>
      <c r="C324" s="69">
        <v>22</v>
      </c>
      <c r="D324" s="62">
        <v>22.58</v>
      </c>
      <c r="E324" s="70" t="s">
        <v>0</v>
      </c>
      <c r="F324" s="70" t="s">
        <v>17</v>
      </c>
    </row>
    <row r="325" spans="2:6">
      <c r="B325" s="63"/>
      <c r="C325" s="64"/>
      <c r="D325" s="62"/>
      <c r="E325" s="65"/>
      <c r="F325" s="65"/>
    </row>
    <row r="326" spans="2:6">
      <c r="B326" s="63"/>
      <c r="C326" s="64"/>
      <c r="D326" s="62"/>
      <c r="E326" s="65"/>
      <c r="F326" s="65"/>
    </row>
    <row r="327" spans="2:6">
      <c r="B327" s="63"/>
      <c r="C327" s="64"/>
      <c r="D327" s="62"/>
      <c r="E327" s="65"/>
      <c r="F327" s="65"/>
    </row>
    <row r="328" spans="2:6">
      <c r="B328" s="63"/>
      <c r="C328" s="64"/>
      <c r="D328" s="62"/>
      <c r="E328" s="65"/>
      <c r="F328" s="65"/>
    </row>
    <row r="329" spans="2:6">
      <c r="B329" s="63"/>
      <c r="C329" s="64"/>
      <c r="D329" s="62"/>
      <c r="E329" s="65"/>
      <c r="F329" s="65"/>
    </row>
    <row r="330" spans="2:6">
      <c r="B330" s="63"/>
      <c r="C330" s="64"/>
      <c r="D330" s="62"/>
      <c r="E330" s="65"/>
      <c r="F330" s="65"/>
    </row>
    <row r="331" spans="2:6">
      <c r="B331" s="63"/>
      <c r="C331" s="64"/>
      <c r="D331" s="62"/>
      <c r="E331" s="65"/>
      <c r="F331" s="65"/>
    </row>
    <row r="332" spans="2:6">
      <c r="B332" s="63"/>
      <c r="C332" s="64"/>
      <c r="D332" s="62"/>
      <c r="E332" s="65"/>
      <c r="F332" s="65"/>
    </row>
    <row r="333" spans="2:6">
      <c r="B333" s="63"/>
      <c r="C333" s="64"/>
      <c r="D333" s="62"/>
      <c r="E333" s="65"/>
      <c r="F333" s="65"/>
    </row>
    <row r="334" spans="2:6">
      <c r="B334" s="63"/>
      <c r="C334" s="64"/>
      <c r="D334" s="62"/>
      <c r="E334" s="65"/>
      <c r="F334" s="65"/>
    </row>
    <row r="335" spans="2:6">
      <c r="B335" s="63"/>
      <c r="C335" s="64"/>
      <c r="D335" s="62"/>
      <c r="E335" s="65"/>
      <c r="F335" s="65"/>
    </row>
    <row r="336" spans="2:6">
      <c r="B336" s="63"/>
      <c r="C336" s="64"/>
      <c r="D336" s="62"/>
      <c r="E336" s="65"/>
      <c r="F336" s="65"/>
    </row>
    <row r="337" spans="2:6">
      <c r="B337" s="63"/>
      <c r="C337" s="64"/>
      <c r="D337" s="62"/>
      <c r="E337" s="65"/>
      <c r="F337" s="65"/>
    </row>
    <row r="338" spans="2:6">
      <c r="B338" s="63"/>
      <c r="C338" s="64"/>
      <c r="D338" s="62"/>
      <c r="E338" s="65"/>
      <c r="F338" s="65"/>
    </row>
    <row r="339" spans="2:6">
      <c r="B339" s="63"/>
      <c r="C339" s="64"/>
      <c r="D339" s="62"/>
      <c r="E339" s="65"/>
      <c r="F339" s="65"/>
    </row>
    <row r="340" spans="2:6">
      <c r="B340" s="63"/>
      <c r="C340" s="64"/>
      <c r="D340" s="62"/>
      <c r="E340" s="65"/>
      <c r="F340" s="65"/>
    </row>
    <row r="341" spans="2:6">
      <c r="B341" s="63"/>
      <c r="C341" s="64"/>
      <c r="D341" s="62"/>
      <c r="E341" s="65"/>
      <c r="F341" s="65"/>
    </row>
    <row r="342" spans="2:6">
      <c r="B342" s="63"/>
      <c r="C342" s="64"/>
      <c r="D342" s="62"/>
      <c r="E342" s="65"/>
      <c r="F342" s="65"/>
    </row>
    <row r="343" spans="2:6">
      <c r="B343" s="63"/>
      <c r="C343" s="64"/>
      <c r="D343" s="62"/>
      <c r="E343" s="65"/>
      <c r="F343" s="65"/>
    </row>
    <row r="344" spans="2:6">
      <c r="B344" s="63"/>
      <c r="C344" s="64"/>
      <c r="D344" s="62"/>
      <c r="E344" s="65"/>
      <c r="F344" s="65"/>
    </row>
    <row r="345" spans="2:6">
      <c r="B345" s="63"/>
      <c r="C345" s="64"/>
      <c r="D345" s="62"/>
      <c r="E345" s="65"/>
      <c r="F345" s="65"/>
    </row>
    <row r="346" spans="2:6">
      <c r="B346" s="63"/>
      <c r="C346" s="64"/>
      <c r="D346" s="62"/>
      <c r="E346" s="65"/>
      <c r="F346" s="65"/>
    </row>
    <row r="347" spans="2:6">
      <c r="B347" s="63"/>
      <c r="C347" s="64"/>
      <c r="D347" s="62"/>
      <c r="E347" s="65"/>
      <c r="F347" s="65"/>
    </row>
    <row r="348" spans="2:6">
      <c r="B348" s="63"/>
      <c r="C348" s="64"/>
      <c r="D348" s="62"/>
      <c r="E348" s="65"/>
      <c r="F348" s="65"/>
    </row>
    <row r="349" spans="2:6">
      <c r="B349" s="63"/>
      <c r="C349" s="64"/>
      <c r="D349" s="62"/>
      <c r="E349" s="65"/>
      <c r="F349" s="65"/>
    </row>
    <row r="350" spans="2:6">
      <c r="B350" s="63"/>
      <c r="C350" s="64"/>
      <c r="D350" s="62"/>
      <c r="E350" s="65"/>
      <c r="F350" s="65"/>
    </row>
    <row r="351" spans="2:6">
      <c r="B351" s="63"/>
      <c r="C351" s="64"/>
      <c r="D351" s="62"/>
      <c r="E351" s="65"/>
      <c r="F351" s="65"/>
    </row>
    <row r="352" spans="2:6">
      <c r="B352" s="63"/>
      <c r="C352" s="64"/>
      <c r="D352" s="62"/>
      <c r="E352" s="65"/>
      <c r="F352" s="65"/>
    </row>
    <row r="353" spans="2:6">
      <c r="B353" s="63"/>
      <c r="C353" s="64"/>
      <c r="D353" s="62"/>
      <c r="E353" s="65"/>
      <c r="F353" s="65"/>
    </row>
    <row r="354" spans="2:6">
      <c r="B354" s="63"/>
      <c r="C354" s="64"/>
      <c r="D354" s="62"/>
      <c r="E354" s="65"/>
      <c r="F354" s="65"/>
    </row>
    <row r="355" spans="2:6">
      <c r="B355" s="63"/>
      <c r="C355" s="64"/>
      <c r="D355" s="62"/>
      <c r="E355" s="65"/>
      <c r="F355" s="65"/>
    </row>
    <row r="356" spans="2:6">
      <c r="B356" s="63"/>
      <c r="C356" s="64"/>
      <c r="D356" s="62"/>
      <c r="E356" s="65"/>
      <c r="F356" s="65"/>
    </row>
    <row r="357" spans="2:6">
      <c r="B357" s="63"/>
      <c r="C357" s="64"/>
      <c r="D357" s="62"/>
      <c r="E357" s="65"/>
      <c r="F357" s="65"/>
    </row>
    <row r="358" spans="2:6">
      <c r="B358" s="63"/>
      <c r="C358" s="64"/>
      <c r="D358" s="62"/>
      <c r="E358" s="65"/>
      <c r="F358" s="65"/>
    </row>
    <row r="359" spans="2:6">
      <c r="B359" s="63"/>
      <c r="C359" s="64"/>
      <c r="D359" s="62"/>
      <c r="E359" s="65"/>
      <c r="F359" s="65"/>
    </row>
    <row r="360" spans="2:6">
      <c r="B360" s="63"/>
      <c r="C360" s="64"/>
      <c r="D360" s="62"/>
      <c r="E360" s="65"/>
      <c r="F360" s="65"/>
    </row>
    <row r="361" spans="2:6">
      <c r="B361" s="63"/>
      <c r="C361" s="64"/>
      <c r="D361" s="62"/>
      <c r="E361" s="65"/>
      <c r="F361" s="65"/>
    </row>
    <row r="362" spans="2:6">
      <c r="B362" s="63"/>
      <c r="C362" s="64"/>
      <c r="D362" s="62"/>
      <c r="E362" s="65"/>
      <c r="F362" s="65"/>
    </row>
    <row r="363" spans="2:6">
      <c r="B363" s="63"/>
      <c r="C363" s="64"/>
      <c r="D363" s="62"/>
      <c r="E363" s="65"/>
      <c r="F363" s="65"/>
    </row>
    <row r="364" spans="2:6">
      <c r="B364" s="63"/>
      <c r="C364" s="64"/>
      <c r="D364" s="62"/>
      <c r="E364" s="65"/>
      <c r="F364" s="65"/>
    </row>
    <row r="365" spans="2:6">
      <c r="B365" s="63"/>
      <c r="C365" s="64"/>
      <c r="D365" s="62"/>
      <c r="E365" s="65"/>
      <c r="F365" s="65"/>
    </row>
    <row r="366" spans="2:6">
      <c r="B366" s="63"/>
      <c r="C366" s="64"/>
      <c r="D366" s="62"/>
      <c r="E366" s="65"/>
      <c r="F366" s="65"/>
    </row>
    <row r="367" spans="2:6">
      <c r="B367" s="63"/>
      <c r="C367" s="64"/>
      <c r="D367" s="62"/>
      <c r="E367" s="65"/>
      <c r="F367" s="65"/>
    </row>
    <row r="368" spans="2:6">
      <c r="B368" s="63"/>
      <c r="C368" s="64"/>
      <c r="D368" s="62"/>
      <c r="E368" s="65"/>
      <c r="F368" s="65"/>
    </row>
    <row r="369" spans="2:6">
      <c r="B369" s="63"/>
      <c r="C369" s="64"/>
      <c r="D369" s="62"/>
      <c r="E369" s="65"/>
      <c r="F369" s="65"/>
    </row>
    <row r="370" spans="2:6">
      <c r="B370" s="63"/>
      <c r="C370" s="64"/>
      <c r="D370" s="62"/>
      <c r="E370" s="65"/>
      <c r="F370" s="65"/>
    </row>
    <row r="371" spans="2:6">
      <c r="B371" s="63"/>
      <c r="C371" s="64"/>
      <c r="D371" s="62"/>
      <c r="E371" s="65"/>
      <c r="F371" s="65"/>
    </row>
    <row r="372" spans="2:6">
      <c r="B372" s="63"/>
      <c r="C372" s="64"/>
      <c r="D372" s="62"/>
      <c r="E372" s="65"/>
      <c r="F372" s="65"/>
    </row>
    <row r="373" spans="2:6">
      <c r="B373" s="63"/>
      <c r="C373" s="64"/>
      <c r="D373" s="62"/>
      <c r="E373" s="65"/>
      <c r="F373" s="65"/>
    </row>
    <row r="374" spans="2:6">
      <c r="B374" s="63"/>
      <c r="C374" s="64"/>
      <c r="D374" s="62"/>
      <c r="E374" s="65"/>
      <c r="F374" s="65"/>
    </row>
    <row r="375" spans="2:6">
      <c r="B375" s="63"/>
      <c r="C375" s="64"/>
      <c r="D375" s="62"/>
      <c r="E375" s="65"/>
      <c r="F375" s="65"/>
    </row>
    <row r="376" spans="2:6">
      <c r="B376" s="63"/>
      <c r="C376" s="64"/>
      <c r="D376" s="62"/>
      <c r="E376" s="65"/>
      <c r="F376" s="65"/>
    </row>
    <row r="377" spans="2:6">
      <c r="B377" s="63"/>
      <c r="C377" s="64"/>
      <c r="D377" s="62"/>
      <c r="E377" s="65"/>
      <c r="F377" s="65"/>
    </row>
    <row r="378" spans="2:6">
      <c r="B378" s="63"/>
      <c r="C378" s="64"/>
      <c r="D378" s="62"/>
      <c r="E378" s="65"/>
      <c r="F378" s="65"/>
    </row>
    <row r="379" spans="2:6">
      <c r="B379" s="63"/>
      <c r="C379" s="64"/>
      <c r="D379" s="62"/>
      <c r="E379" s="65"/>
      <c r="F379" s="65"/>
    </row>
    <row r="380" spans="2:6">
      <c r="B380" s="63"/>
      <c r="C380" s="64"/>
      <c r="D380" s="62"/>
      <c r="E380" s="65"/>
      <c r="F380" s="65"/>
    </row>
    <row r="381" spans="2:6">
      <c r="B381" s="63"/>
      <c r="C381" s="64"/>
      <c r="D381" s="62"/>
      <c r="E381" s="65"/>
      <c r="F381" s="65"/>
    </row>
    <row r="382" spans="2:6">
      <c r="B382" s="63"/>
      <c r="C382" s="64"/>
      <c r="D382" s="62"/>
      <c r="E382" s="65"/>
      <c r="F382" s="65"/>
    </row>
    <row r="383" spans="2:6">
      <c r="B383" s="63"/>
      <c r="C383" s="64"/>
      <c r="D383" s="62"/>
      <c r="E383" s="65"/>
      <c r="F383" s="65"/>
    </row>
    <row r="384" spans="2:6">
      <c r="B384" s="63"/>
      <c r="C384" s="64"/>
      <c r="D384" s="62"/>
      <c r="E384" s="65"/>
      <c r="F384" s="65"/>
    </row>
    <row r="385" spans="2:6">
      <c r="B385" s="63"/>
      <c r="C385" s="64"/>
      <c r="D385" s="62"/>
      <c r="E385" s="65"/>
      <c r="F385" s="65"/>
    </row>
    <row r="386" spans="2:6">
      <c r="B386" s="63"/>
      <c r="C386" s="64"/>
      <c r="D386" s="62"/>
      <c r="E386" s="65"/>
      <c r="F386" s="65"/>
    </row>
    <row r="387" spans="2:6">
      <c r="B387" s="63"/>
      <c r="C387" s="64"/>
      <c r="D387" s="62"/>
      <c r="E387" s="65"/>
      <c r="F387" s="65"/>
    </row>
    <row r="388" spans="2:6">
      <c r="B388" s="63"/>
      <c r="C388" s="64"/>
      <c r="D388" s="62"/>
      <c r="E388" s="65"/>
      <c r="F388" s="65"/>
    </row>
    <row r="389" spans="2:6">
      <c r="B389" s="63"/>
      <c r="C389" s="64"/>
      <c r="D389" s="62"/>
      <c r="E389" s="65"/>
      <c r="F389" s="65"/>
    </row>
    <row r="390" spans="2:6">
      <c r="B390" s="63"/>
      <c r="C390" s="64"/>
      <c r="D390" s="62"/>
      <c r="E390" s="65"/>
      <c r="F390" s="65"/>
    </row>
    <row r="391" spans="2:6">
      <c r="B391" s="63"/>
      <c r="C391" s="64"/>
      <c r="D391" s="62"/>
      <c r="E391" s="65"/>
      <c r="F391" s="65"/>
    </row>
    <row r="392" spans="2:6">
      <c r="B392" s="63"/>
      <c r="C392" s="64"/>
      <c r="D392" s="62"/>
      <c r="E392" s="65"/>
      <c r="F392" s="65"/>
    </row>
    <row r="393" spans="2:6">
      <c r="B393" s="63"/>
      <c r="C393" s="64"/>
      <c r="D393" s="62"/>
      <c r="E393" s="65"/>
      <c r="F393" s="65"/>
    </row>
    <row r="394" spans="2:6">
      <c r="B394" s="63"/>
      <c r="C394" s="64"/>
      <c r="D394" s="62"/>
      <c r="E394" s="65"/>
      <c r="F394" s="65"/>
    </row>
    <row r="395" spans="2:6">
      <c r="B395" s="63"/>
      <c r="C395" s="64"/>
      <c r="D395" s="62"/>
      <c r="E395" s="65"/>
      <c r="F395" s="65"/>
    </row>
    <row r="396" spans="2:6">
      <c r="B396" s="63"/>
      <c r="C396" s="64"/>
      <c r="D396" s="62"/>
      <c r="E396" s="65"/>
      <c r="F396" s="65"/>
    </row>
    <row r="397" spans="2:6">
      <c r="B397" s="63"/>
      <c r="C397" s="64"/>
      <c r="D397" s="62"/>
      <c r="E397" s="65"/>
      <c r="F397" s="65"/>
    </row>
    <row r="398" spans="2:6">
      <c r="B398" s="63"/>
      <c r="C398" s="64"/>
      <c r="D398" s="62"/>
      <c r="E398" s="65"/>
      <c r="F398" s="65"/>
    </row>
    <row r="399" spans="2:6">
      <c r="B399" s="63"/>
      <c r="C399" s="64"/>
      <c r="D399" s="62"/>
      <c r="E399" s="65"/>
      <c r="F399" s="65"/>
    </row>
    <row r="400" spans="2:6">
      <c r="B400" s="63"/>
      <c r="C400" s="64"/>
      <c r="D400" s="62"/>
      <c r="E400" s="65"/>
      <c r="F400" s="65"/>
    </row>
    <row r="401" spans="2:6">
      <c r="B401" s="63"/>
      <c r="C401" s="64"/>
      <c r="D401" s="62"/>
      <c r="E401" s="65"/>
      <c r="F401" s="65"/>
    </row>
    <row r="402" spans="2:6">
      <c r="B402" s="63"/>
      <c r="C402" s="64"/>
      <c r="D402" s="62"/>
      <c r="E402" s="65"/>
      <c r="F402" s="65"/>
    </row>
    <row r="403" spans="2:6">
      <c r="B403" s="63"/>
      <c r="C403" s="64"/>
      <c r="D403" s="62"/>
      <c r="E403" s="65"/>
      <c r="F403" s="65"/>
    </row>
    <row r="404" spans="2:6">
      <c r="B404" s="63"/>
      <c r="C404" s="64"/>
      <c r="D404" s="62"/>
      <c r="E404" s="65"/>
      <c r="F404" s="65"/>
    </row>
    <row r="405" spans="2:6">
      <c r="B405" s="63"/>
      <c r="C405" s="64"/>
      <c r="D405" s="62"/>
      <c r="E405" s="65"/>
      <c r="F405" s="65"/>
    </row>
    <row r="406" spans="2:6">
      <c r="B406" s="63"/>
      <c r="C406" s="64"/>
      <c r="D406" s="62"/>
      <c r="E406" s="65"/>
      <c r="F406" s="65"/>
    </row>
    <row r="407" spans="2:6">
      <c r="B407" s="63"/>
      <c r="C407" s="64"/>
      <c r="D407" s="62"/>
      <c r="E407" s="65"/>
      <c r="F407" s="65"/>
    </row>
    <row r="408" spans="2:6">
      <c r="B408" s="63"/>
      <c r="C408" s="64"/>
      <c r="D408" s="62"/>
      <c r="E408" s="65"/>
      <c r="F408" s="65"/>
    </row>
    <row r="409" spans="2:6">
      <c r="B409" s="63"/>
      <c r="C409" s="64"/>
      <c r="D409" s="62"/>
      <c r="E409" s="65"/>
      <c r="F409" s="65"/>
    </row>
    <row r="410" spans="2:6">
      <c r="B410" s="63"/>
      <c r="C410" s="64"/>
      <c r="D410" s="62"/>
      <c r="E410" s="65"/>
      <c r="F410" s="65"/>
    </row>
    <row r="411" spans="2:6">
      <c r="B411" s="63"/>
      <c r="C411" s="64"/>
      <c r="D411" s="62"/>
      <c r="E411" s="65"/>
      <c r="F411" s="65"/>
    </row>
    <row r="412" spans="2:6">
      <c r="B412" s="63"/>
      <c r="C412" s="64"/>
      <c r="D412" s="62"/>
      <c r="E412" s="65"/>
      <c r="F412" s="65"/>
    </row>
    <row r="413" spans="2:6">
      <c r="B413" s="63"/>
      <c r="C413" s="64"/>
      <c r="D413" s="62"/>
      <c r="E413" s="65"/>
      <c r="F413" s="65"/>
    </row>
    <row r="414" spans="2:6">
      <c r="B414" s="63"/>
      <c r="C414" s="64"/>
      <c r="D414" s="62"/>
      <c r="E414" s="65"/>
      <c r="F414" s="65"/>
    </row>
    <row r="415" spans="2:6">
      <c r="B415" s="63"/>
      <c r="C415" s="64"/>
      <c r="D415" s="62"/>
      <c r="E415" s="65"/>
      <c r="F415" s="65"/>
    </row>
    <row r="416" spans="2:6">
      <c r="B416" s="63"/>
      <c r="C416" s="64"/>
      <c r="D416" s="62"/>
      <c r="E416" s="65"/>
      <c r="F416" s="65"/>
    </row>
    <row r="417" spans="2:6">
      <c r="B417" s="63"/>
      <c r="C417" s="64"/>
      <c r="D417" s="62"/>
      <c r="E417" s="65"/>
      <c r="F417" s="65"/>
    </row>
    <row r="418" spans="2:6">
      <c r="B418" s="63"/>
      <c r="C418" s="64"/>
      <c r="D418" s="62"/>
      <c r="E418" s="65"/>
      <c r="F418" s="65"/>
    </row>
    <row r="419" spans="2:6">
      <c r="B419" s="63"/>
      <c r="C419" s="64"/>
      <c r="D419" s="62"/>
      <c r="E419" s="65"/>
      <c r="F419" s="65"/>
    </row>
    <row r="420" spans="2:6">
      <c r="B420" s="63"/>
      <c r="C420" s="64"/>
      <c r="D420" s="62"/>
      <c r="E420" s="65"/>
      <c r="F420" s="65"/>
    </row>
    <row r="421" spans="2:6">
      <c r="B421" s="63"/>
      <c r="C421" s="64"/>
      <c r="D421" s="62"/>
      <c r="E421" s="65"/>
      <c r="F421" s="65"/>
    </row>
    <row r="422" spans="2:6">
      <c r="B422" s="63"/>
      <c r="C422" s="64"/>
      <c r="D422" s="62"/>
      <c r="E422" s="65"/>
      <c r="F422" s="65"/>
    </row>
    <row r="423" spans="2:6">
      <c r="B423" s="63"/>
      <c r="C423" s="64"/>
      <c r="D423" s="62"/>
      <c r="E423" s="65"/>
      <c r="F423" s="65"/>
    </row>
    <row r="424" spans="2:6">
      <c r="B424" s="63"/>
      <c r="C424" s="64"/>
      <c r="D424" s="62"/>
      <c r="E424" s="65"/>
      <c r="F424" s="65"/>
    </row>
    <row r="425" spans="2:6">
      <c r="B425" s="63"/>
      <c r="C425" s="64"/>
      <c r="D425" s="62"/>
      <c r="E425" s="65"/>
      <c r="F425" s="65"/>
    </row>
    <row r="426" spans="2:6">
      <c r="B426" s="63"/>
      <c r="C426" s="64"/>
      <c r="D426" s="62"/>
      <c r="E426" s="65"/>
      <c r="F426" s="65"/>
    </row>
    <row r="427" spans="2:6">
      <c r="B427" s="63"/>
      <c r="C427" s="64"/>
      <c r="D427" s="62"/>
      <c r="E427" s="65"/>
      <c r="F427" s="65"/>
    </row>
    <row r="428" spans="2:6">
      <c r="B428" s="63"/>
      <c r="C428" s="64"/>
      <c r="D428" s="62"/>
      <c r="E428" s="65"/>
      <c r="F428" s="65"/>
    </row>
    <row r="429" spans="2:6">
      <c r="B429" s="63"/>
      <c r="C429" s="64"/>
      <c r="D429" s="62"/>
      <c r="E429" s="65"/>
      <c r="F429" s="65"/>
    </row>
    <row r="430" spans="2:6">
      <c r="B430" s="63"/>
      <c r="C430" s="64"/>
      <c r="D430" s="62"/>
      <c r="E430" s="65"/>
      <c r="F430" s="65"/>
    </row>
    <row r="431" spans="2:6">
      <c r="B431" s="63"/>
      <c r="C431" s="64"/>
      <c r="D431" s="62"/>
      <c r="E431" s="65"/>
      <c r="F431" s="65"/>
    </row>
    <row r="432" spans="2:6">
      <c r="B432" s="63"/>
      <c r="C432" s="64"/>
      <c r="D432" s="62"/>
      <c r="E432" s="65"/>
      <c r="F432" s="65"/>
    </row>
    <row r="433" spans="2:6">
      <c r="B433" s="63"/>
      <c r="C433" s="64"/>
      <c r="D433" s="62"/>
      <c r="E433" s="65"/>
      <c r="F433" s="65"/>
    </row>
    <row r="434" spans="2:6">
      <c r="B434" s="63"/>
      <c r="C434" s="64"/>
      <c r="D434" s="62"/>
      <c r="E434" s="65"/>
      <c r="F434" s="65"/>
    </row>
    <row r="435" spans="2:6">
      <c r="B435" s="63"/>
      <c r="C435" s="64"/>
      <c r="D435" s="62"/>
      <c r="E435" s="65"/>
      <c r="F435" s="65"/>
    </row>
    <row r="436" spans="2:6">
      <c r="B436" s="63"/>
      <c r="C436" s="64"/>
      <c r="D436" s="62"/>
      <c r="E436" s="65"/>
      <c r="F436" s="65"/>
    </row>
    <row r="437" spans="2:6">
      <c r="B437" s="63"/>
      <c r="C437" s="64"/>
      <c r="D437" s="62"/>
      <c r="E437" s="65"/>
      <c r="F437" s="65"/>
    </row>
    <row r="438" spans="2:6">
      <c r="B438" s="63"/>
      <c r="C438" s="64"/>
      <c r="D438" s="62"/>
      <c r="E438" s="65"/>
      <c r="F438" s="65"/>
    </row>
    <row r="439" spans="2:6">
      <c r="B439" s="63"/>
      <c r="C439" s="64"/>
      <c r="D439" s="62"/>
      <c r="E439" s="65"/>
      <c r="F439" s="65"/>
    </row>
    <row r="440" spans="2:6">
      <c r="B440" s="63"/>
      <c r="C440" s="64"/>
      <c r="D440" s="62"/>
      <c r="E440" s="65"/>
      <c r="F440" s="65"/>
    </row>
    <row r="441" spans="2:6">
      <c r="B441" s="63"/>
      <c r="C441" s="64"/>
      <c r="D441" s="62"/>
      <c r="E441" s="65"/>
      <c r="F441" s="65"/>
    </row>
    <row r="442" spans="2:6">
      <c r="B442" s="63"/>
      <c r="C442" s="64"/>
      <c r="D442" s="62"/>
      <c r="E442" s="65"/>
      <c r="F442" s="65"/>
    </row>
    <row r="443" spans="2:6">
      <c r="B443" s="63"/>
      <c r="C443" s="64"/>
      <c r="D443" s="62"/>
      <c r="E443" s="65"/>
      <c r="F443" s="65"/>
    </row>
    <row r="444" spans="2:6">
      <c r="B444" s="63"/>
      <c r="C444" s="64"/>
      <c r="D444" s="62"/>
      <c r="E444" s="65"/>
      <c r="F444" s="65"/>
    </row>
    <row r="445" spans="2:6">
      <c r="B445" s="63"/>
      <c r="C445" s="64"/>
      <c r="D445" s="62"/>
      <c r="E445" s="65"/>
      <c r="F445" s="65"/>
    </row>
    <row r="446" spans="2:6">
      <c r="B446" s="63"/>
      <c r="C446" s="64"/>
      <c r="D446" s="62"/>
      <c r="E446" s="65"/>
      <c r="F446" s="65"/>
    </row>
    <row r="447" spans="2:6">
      <c r="B447" s="63"/>
      <c r="C447" s="64"/>
      <c r="D447" s="62"/>
      <c r="E447" s="65"/>
      <c r="F447" s="65"/>
    </row>
    <row r="448" spans="2:6">
      <c r="B448" s="63"/>
      <c r="C448" s="64"/>
      <c r="D448" s="62"/>
      <c r="E448" s="65"/>
      <c r="F448" s="65"/>
    </row>
    <row r="449" spans="2:6">
      <c r="B449" s="63"/>
      <c r="C449" s="64"/>
      <c r="D449" s="62"/>
      <c r="E449" s="65"/>
      <c r="F449" s="65"/>
    </row>
    <row r="450" spans="2:6">
      <c r="B450" s="63"/>
      <c r="C450" s="64"/>
      <c r="D450" s="62"/>
      <c r="E450" s="65"/>
      <c r="F450" s="65"/>
    </row>
    <row r="451" spans="2:6">
      <c r="B451" s="63"/>
      <c r="C451" s="64"/>
      <c r="D451" s="62"/>
      <c r="E451" s="65"/>
      <c r="F451" s="65"/>
    </row>
    <row r="452" spans="2:6">
      <c r="B452" s="63"/>
      <c r="C452" s="64"/>
      <c r="D452" s="62"/>
      <c r="E452" s="65"/>
      <c r="F452" s="65"/>
    </row>
    <row r="453" spans="2:6">
      <c r="B453" s="63"/>
      <c r="C453" s="64"/>
      <c r="D453" s="62"/>
      <c r="E453" s="65"/>
      <c r="F453" s="65"/>
    </row>
    <row r="454" spans="2:6">
      <c r="B454" s="63"/>
      <c r="C454" s="64"/>
      <c r="D454" s="62"/>
      <c r="E454" s="65"/>
      <c r="F454" s="65"/>
    </row>
    <row r="455" spans="2:6">
      <c r="B455" s="63"/>
      <c r="C455" s="64"/>
      <c r="D455" s="62"/>
      <c r="E455" s="65"/>
      <c r="F455" s="65"/>
    </row>
    <row r="456" spans="2:6">
      <c r="B456" s="63"/>
      <c r="C456" s="64"/>
      <c r="D456" s="62"/>
      <c r="E456" s="65"/>
      <c r="F456" s="65"/>
    </row>
    <row r="457" spans="2:6">
      <c r="B457" s="63"/>
      <c r="C457" s="64"/>
      <c r="D457" s="62"/>
      <c r="E457" s="65"/>
      <c r="F457" s="65"/>
    </row>
    <row r="458" spans="2:6">
      <c r="B458" s="63"/>
      <c r="C458" s="64"/>
      <c r="D458" s="62"/>
      <c r="E458" s="65"/>
      <c r="F458" s="65"/>
    </row>
    <row r="459" spans="2:6">
      <c r="B459" s="63"/>
      <c r="C459" s="64"/>
      <c r="D459" s="62"/>
      <c r="E459" s="65"/>
      <c r="F459" s="65"/>
    </row>
    <row r="460" spans="2:6">
      <c r="B460" s="63"/>
      <c r="C460" s="64"/>
      <c r="D460" s="62"/>
      <c r="E460" s="65"/>
      <c r="F460" s="65"/>
    </row>
    <row r="461" spans="2:6">
      <c r="B461" s="63"/>
      <c r="C461" s="64"/>
      <c r="D461" s="62"/>
      <c r="E461" s="65"/>
      <c r="F461" s="65"/>
    </row>
    <row r="462" spans="2:6">
      <c r="B462" s="63"/>
      <c r="C462" s="64"/>
      <c r="D462" s="62"/>
      <c r="E462" s="65"/>
      <c r="F462" s="65"/>
    </row>
    <row r="463" spans="2:6">
      <c r="B463" s="63"/>
      <c r="C463" s="64"/>
      <c r="D463" s="62"/>
      <c r="E463" s="65"/>
      <c r="F463" s="65"/>
    </row>
    <row r="464" spans="2:6">
      <c r="B464" s="63"/>
      <c r="C464" s="64"/>
      <c r="D464" s="62"/>
      <c r="E464" s="65"/>
      <c r="F464" s="65"/>
    </row>
    <row r="465" spans="2:6">
      <c r="B465" s="63"/>
      <c r="C465" s="64"/>
      <c r="D465" s="62"/>
      <c r="E465" s="65"/>
      <c r="F465" s="65"/>
    </row>
    <row r="466" spans="2:6">
      <c r="B466" s="63"/>
      <c r="C466" s="64"/>
      <c r="D466" s="62"/>
      <c r="E466" s="65"/>
      <c r="F466" s="65"/>
    </row>
    <row r="467" spans="2:6">
      <c r="B467" s="63"/>
      <c r="C467" s="64"/>
      <c r="D467" s="62"/>
      <c r="E467" s="65"/>
      <c r="F467" s="65"/>
    </row>
    <row r="468" spans="2:6">
      <c r="B468" s="63"/>
      <c r="C468" s="64"/>
      <c r="D468" s="62"/>
      <c r="E468" s="65"/>
      <c r="F468" s="65"/>
    </row>
    <row r="469" spans="2:6">
      <c r="B469" s="63"/>
      <c r="C469" s="64"/>
      <c r="D469" s="62"/>
      <c r="E469" s="65"/>
      <c r="F469" s="65"/>
    </row>
    <row r="470" spans="2:6">
      <c r="B470" s="63"/>
      <c r="C470" s="64"/>
      <c r="D470" s="62"/>
      <c r="E470" s="65"/>
      <c r="F470" s="65"/>
    </row>
    <row r="471" spans="2:6">
      <c r="B471" s="63"/>
      <c r="C471" s="64"/>
      <c r="D471" s="62"/>
      <c r="E471" s="65"/>
      <c r="F471" s="65"/>
    </row>
    <row r="472" spans="2:6">
      <c r="B472" s="63"/>
      <c r="C472" s="64"/>
      <c r="D472" s="62"/>
      <c r="E472" s="65"/>
      <c r="F472" s="65"/>
    </row>
    <row r="473" spans="2:6">
      <c r="B473" s="63"/>
      <c r="C473" s="64"/>
      <c r="D473" s="62"/>
      <c r="E473" s="65"/>
      <c r="F473" s="65"/>
    </row>
    <row r="474" spans="2:6">
      <c r="B474" s="63"/>
      <c r="C474" s="64"/>
      <c r="D474" s="62"/>
      <c r="E474" s="65"/>
      <c r="F474" s="65"/>
    </row>
    <row r="475" spans="2:6">
      <c r="B475" s="63"/>
      <c r="C475" s="64"/>
      <c r="D475" s="62"/>
      <c r="E475" s="65"/>
      <c r="F475" s="65"/>
    </row>
    <row r="476" spans="2:6">
      <c r="B476" s="63"/>
      <c r="C476" s="64"/>
      <c r="D476" s="62"/>
      <c r="E476" s="65"/>
      <c r="F476" s="65"/>
    </row>
    <row r="477" spans="2:6">
      <c r="B477" s="63"/>
      <c r="C477" s="64"/>
      <c r="D477" s="62"/>
      <c r="E477" s="65"/>
      <c r="F477" s="65"/>
    </row>
    <row r="478" spans="2:6">
      <c r="B478" s="63"/>
      <c r="C478" s="64"/>
      <c r="D478" s="62"/>
      <c r="E478" s="65"/>
      <c r="F478" s="65"/>
    </row>
    <row r="479" spans="2:6">
      <c r="B479" s="63"/>
      <c r="C479" s="64"/>
      <c r="D479" s="62"/>
      <c r="E479" s="65"/>
      <c r="F479" s="65"/>
    </row>
    <row r="480" spans="2:6">
      <c r="B480" s="63"/>
      <c r="C480" s="64"/>
      <c r="D480" s="62"/>
      <c r="E480" s="65"/>
      <c r="F480" s="65"/>
    </row>
    <row r="481" spans="2:6">
      <c r="B481" s="63"/>
      <c r="C481" s="64"/>
      <c r="D481" s="62"/>
      <c r="E481" s="65"/>
      <c r="F481" s="65"/>
    </row>
    <row r="482" spans="2:6">
      <c r="B482" s="63"/>
      <c r="C482" s="64"/>
      <c r="D482" s="62"/>
      <c r="E482" s="65"/>
      <c r="F482" s="65"/>
    </row>
    <row r="483" spans="2:6">
      <c r="B483" s="63"/>
      <c r="C483" s="64"/>
      <c r="D483" s="62"/>
      <c r="E483" s="65"/>
      <c r="F483" s="65"/>
    </row>
    <row r="484" spans="2:6">
      <c r="B484" s="63"/>
      <c r="C484" s="64"/>
      <c r="D484" s="62"/>
      <c r="E484" s="65"/>
      <c r="F484" s="65"/>
    </row>
    <row r="485" spans="2:6">
      <c r="B485" s="63"/>
      <c r="C485" s="64"/>
      <c r="D485" s="62"/>
      <c r="E485" s="65"/>
      <c r="F485" s="65"/>
    </row>
    <row r="486" spans="2:6">
      <c r="B486" s="63"/>
      <c r="C486" s="64"/>
      <c r="D486" s="62"/>
      <c r="E486" s="65"/>
      <c r="F486" s="65"/>
    </row>
    <row r="487" spans="2:6">
      <c r="B487" s="63"/>
      <c r="C487" s="64"/>
      <c r="D487" s="62"/>
      <c r="E487" s="65"/>
      <c r="F487" s="65"/>
    </row>
    <row r="488" spans="2:6">
      <c r="B488" s="63"/>
      <c r="C488" s="64"/>
      <c r="D488" s="62"/>
      <c r="E488" s="65"/>
      <c r="F488" s="65"/>
    </row>
    <row r="489" spans="2:6">
      <c r="B489" s="63"/>
      <c r="C489" s="64"/>
      <c r="D489" s="62"/>
      <c r="E489" s="65"/>
      <c r="F489" s="65"/>
    </row>
    <row r="490" spans="2:6">
      <c r="B490" s="63"/>
      <c r="C490" s="64"/>
      <c r="D490" s="62"/>
      <c r="E490" s="65"/>
      <c r="F490" s="65"/>
    </row>
    <row r="491" spans="2:6">
      <c r="B491" s="63"/>
      <c r="C491" s="64"/>
      <c r="D491" s="62"/>
      <c r="E491" s="65"/>
      <c r="F491" s="65"/>
    </row>
    <row r="492" spans="2:6">
      <c r="B492" s="63"/>
      <c r="C492" s="64"/>
      <c r="D492" s="62"/>
      <c r="E492" s="65"/>
      <c r="F492" s="65"/>
    </row>
    <row r="493" spans="2:6">
      <c r="B493" s="63"/>
      <c r="C493" s="64"/>
      <c r="D493" s="62"/>
      <c r="E493" s="65"/>
      <c r="F493" s="65"/>
    </row>
    <row r="494" spans="2:6">
      <c r="B494" s="63"/>
      <c r="C494" s="64"/>
      <c r="D494" s="62"/>
      <c r="E494" s="65"/>
      <c r="F494" s="65"/>
    </row>
    <row r="495" spans="2:6">
      <c r="B495" s="63"/>
      <c r="C495" s="64"/>
      <c r="D495" s="62"/>
      <c r="E495" s="65"/>
      <c r="F495" s="65"/>
    </row>
    <row r="496" spans="2:6">
      <c r="B496" s="63"/>
      <c r="C496" s="64"/>
      <c r="D496" s="62"/>
      <c r="E496" s="65"/>
      <c r="F496" s="65"/>
    </row>
    <row r="497" spans="2:6">
      <c r="B497" s="63"/>
      <c r="C497" s="64"/>
      <c r="D497" s="62"/>
      <c r="E497" s="65"/>
      <c r="F497" s="65"/>
    </row>
    <row r="498" spans="2:6">
      <c r="B498" s="63"/>
      <c r="C498" s="64"/>
      <c r="D498" s="62"/>
      <c r="E498" s="65"/>
      <c r="F498" s="65"/>
    </row>
    <row r="499" spans="2:6">
      <c r="B499" s="63"/>
      <c r="C499" s="64"/>
      <c r="D499" s="62"/>
      <c r="E499" s="65"/>
      <c r="F499" s="65"/>
    </row>
    <row r="500" spans="2:6">
      <c r="B500" s="63"/>
      <c r="C500" s="64"/>
      <c r="D500" s="62"/>
      <c r="E500" s="65"/>
      <c r="F500" s="65"/>
    </row>
    <row r="501" spans="2:6">
      <c r="B501" s="63"/>
      <c r="C501" s="64"/>
      <c r="D501" s="62"/>
      <c r="E501" s="65"/>
      <c r="F501" s="65"/>
    </row>
    <row r="502" spans="2:6">
      <c r="B502" s="63"/>
      <c r="C502" s="64"/>
      <c r="D502" s="62"/>
      <c r="E502" s="65"/>
      <c r="F502" s="65"/>
    </row>
    <row r="503" spans="2:6">
      <c r="B503" s="63"/>
      <c r="C503" s="64"/>
      <c r="D503" s="62"/>
      <c r="E503" s="65"/>
      <c r="F503" s="65"/>
    </row>
    <row r="504" spans="2:6">
      <c r="B504" s="63"/>
      <c r="C504" s="64"/>
      <c r="D504" s="62"/>
      <c r="E504" s="65"/>
      <c r="F504" s="65"/>
    </row>
    <row r="505" spans="2:6">
      <c r="B505" s="63"/>
      <c r="C505" s="64"/>
      <c r="D505" s="62"/>
      <c r="E505" s="65"/>
      <c r="F505" s="65"/>
    </row>
    <row r="506" spans="2:6">
      <c r="B506" s="63"/>
      <c r="C506" s="64"/>
      <c r="D506" s="62"/>
      <c r="E506" s="65"/>
      <c r="F506" s="65"/>
    </row>
    <row r="507" spans="2:6">
      <c r="B507" s="63"/>
      <c r="C507" s="64"/>
      <c r="D507" s="62"/>
      <c r="E507" s="65"/>
      <c r="F507" s="65"/>
    </row>
    <row r="508" spans="2:6">
      <c r="B508" s="63"/>
      <c r="C508" s="64"/>
      <c r="D508" s="62"/>
      <c r="E508" s="65"/>
      <c r="F508" s="65"/>
    </row>
    <row r="509" spans="2:6">
      <c r="B509" s="63"/>
      <c r="C509" s="64"/>
      <c r="D509" s="62"/>
      <c r="E509" s="65"/>
      <c r="F509" s="65"/>
    </row>
    <row r="510" spans="2:6">
      <c r="B510" s="63"/>
      <c r="C510" s="64"/>
      <c r="D510" s="62"/>
      <c r="E510" s="65"/>
      <c r="F510" s="65"/>
    </row>
    <row r="511" spans="2:6">
      <c r="B511" s="63"/>
      <c r="C511" s="64"/>
      <c r="D511" s="62"/>
      <c r="E511" s="65"/>
      <c r="F511" s="65"/>
    </row>
    <row r="512" spans="2:6">
      <c r="B512" s="63"/>
      <c r="C512" s="64"/>
      <c r="D512" s="62"/>
      <c r="E512" s="65"/>
      <c r="F512" s="65"/>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473:E2627">
    <cfRule type="notContainsBlanks" dxfId="5" priority="7">
      <formula>LEN(TRIM(E473))&gt;0</formula>
    </cfRule>
  </conditionalFormatting>
  <conditionalFormatting sqref="F473:F2627">
    <cfRule type="notContainsBlanks" dxfId="4" priority="6">
      <formula>LEN(TRIM(F473))&gt;0</formula>
    </cfRule>
  </conditionalFormatting>
  <conditionalFormatting sqref="B473:B2627">
    <cfRule type="notContainsBlanks" dxfId="3" priority="4">
      <formula>LEN(TRIM(B473))&gt;0</formula>
    </cfRule>
  </conditionalFormatting>
  <conditionalFormatting sqref="C473:D2627">
    <cfRule type="notContainsBlanks" dxfId="2" priority="3">
      <formula>LEN(TRIM(C473))&gt;0</formula>
    </cfRule>
  </conditionalFormatting>
  <conditionalFormatting sqref="C8:F472">
    <cfRule type="notContainsBlanks" dxfId="1" priority="2">
      <formula>LEN(TRIM(C8))&gt;0</formula>
    </cfRule>
  </conditionalFormatting>
  <conditionalFormatting sqref="B8:B472">
    <cfRule type="notContainsBlanks" dxfId="0"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2023-11-20</vt:lpstr>
      <vt:lpstr>Details 2023-11-21</vt:lpstr>
      <vt:lpstr>Details 2023-11-22</vt:lpstr>
      <vt:lpstr>Details 2023-11-23</vt:lpstr>
      <vt:lpstr>Details 2023-11-24</vt:lpstr>
      <vt:lpstr>'Details 2023-11-20'!Print_Area</vt:lpstr>
      <vt:lpstr>'Details 2023-11-21'!Print_Area</vt:lpstr>
      <vt:lpstr>'Details 2023-11-22'!Print_Area</vt:lpstr>
      <vt:lpstr>'Details 2023-11-23'!Print_Area</vt:lpstr>
      <vt:lpstr>'Details 2023-11-24'!Print_Area</vt:lpstr>
      <vt:lpstr>Gesamtübersicht!Print_Area</vt:lpstr>
      <vt:lpstr>Wochenübersicht!Print_Area</vt:lpstr>
      <vt:lpstr>'Details 2023-11-20'!Print_Titles</vt:lpstr>
      <vt:lpstr>'Details 2023-11-21'!Print_Titles</vt:lpstr>
      <vt:lpstr>'Details 2023-11-22'!Print_Titles</vt:lpstr>
      <vt:lpstr>'Details 2023-11-23'!Print_Titles</vt:lpstr>
      <vt:lpstr>'Details 2023-11-24'!Print_Titles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2023-11-24T17:58:14Z</dcterms:modified>
</cp:coreProperties>
</file>